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DT\2021\Current release\Final Files\"/>
    </mc:Choice>
  </mc:AlternateContent>
  <xr:revisionPtr revIDLastSave="0" documentId="13_ncr:1_{E8F2274A-A98F-46D2-A98A-3DC4AD590147}" xr6:coauthVersionLast="46" xr6:coauthVersionMax="46" xr10:uidLastSave="{00000000-0000-0000-0000-000000000000}"/>
  <bookViews>
    <workbookView xWindow="255" yWindow="60" windowWidth="24810" windowHeight="14955" xr2:uid="{C7A6F660-F6E1-414D-ACC5-AB7A00EDCF9D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externalReferences>
    <externalReference r:id="rId6"/>
    <externalReference r:id="rId7"/>
  </externalReferences>
  <definedNames>
    <definedName name="ChartDataQuarters">SiartData!$B$3:$B$9</definedName>
    <definedName name="ChartDates">SiartData!$B$3:$B$7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Tabl1!$B$7:$B$14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<sst xmlns="http://schemas.openxmlformats.org/spreadsheetml/2006/main" count="110" uniqueCount="79">
  <si>
    <t>Ystadegau’r Dreth Gwarediadau Tirlenwi:  Amcangyfrifon ar gyfer Ion - Maw 21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</si>
  <si>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</si>
  <si>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</si>
  <si>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</si>
  <si>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</si>
  <si>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</si>
  <si>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</si>
  <si>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</si>
  <si>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>I gael gwybodaeth am y dulliau sy’n cael eu defnyddio a sut mae dehongli’r ystadegau hyn, darllenwch ein datganiadau ystadegol ar wefan ACC:</t>
  </si>
  <si>
    <t>https://beta.llyw.cymru/ystadegaur-dreth-gwarediadau-tirlenwi</t>
  </si>
  <si>
    <t>Ffynhonnell: Ystadegau’r Dreth Trafodiadau Tir, Awdurdod Cyllid Cymru</t>
  </si>
  <si>
    <t>Dyddiad cyhoeddi: 20/05/2021</t>
  </si>
  <si>
    <t>Dyddiad diweddariad nesaf: 19/08/2021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</si>
  <si>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</si>
  <si>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</si>
  <si>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</si>
  <si>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</si>
  <si>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>2019-20</t>
  </si>
  <si>
    <t>(p)</t>
  </si>
  <si>
    <t xml:space="preserve">(r) </t>
  </si>
  <si>
    <t xml:space="preserve">       </t>
  </si>
  <si>
    <t xml:space="preserve">2019-20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</si>
  <si>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</si>
  <si>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</si>
  <si>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</si>
  <si>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</si>
  <si>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</si>
  <si>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</si>
  <si>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</si>
  <si>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</si>
  <si>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</si>
  <si>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</si>
  <si>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</si>
  <si>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</si>
  <si>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</si>
  <si>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</si>
  <si>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</si>
  <si>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 xml:space="preserve">Ebr - Meh 19 </t>
  </si>
  <si>
    <t xml:space="preserve">Gor - Med 19 </t>
  </si>
  <si>
    <t>~</t>
  </si>
  <si>
    <t xml:space="preserve">Hyd - Rhag 19 </t>
  </si>
  <si>
    <t xml:space="preserve">Ion - Maw 20 </t>
  </si>
  <si>
    <t>2020-21 (p)</t>
  </si>
  <si>
    <t xml:space="preserve">Ebr - Meh 20 </t>
  </si>
  <si>
    <t xml:space="preserve">Gor - Med 20 </t>
  </si>
  <si>
    <t xml:space="preserve">Hyd - Rhag 20 (r) </t>
  </si>
  <si>
    <t>Ion - Maw 21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</si>
  <si>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</si>
  <si>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</si>
  <si>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</si>
  <si>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</si>
  <si>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</si>
  <si>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</si>
  <si>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</si>
  <si>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</si>
  <si>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</si>
  <si>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</si>
  <si>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</si>
  <si>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</si>
  <si>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/>
  </si>
  <si>
    <t xml:space="preserve">2020-21 </t>
  </si>
  <si>
    <t xml:space="preserve">Hyd - Rhag 20 </t>
  </si>
  <si>
    <t xml:space="preserve">Ion - Maw 21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</si>
  <si>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</si>
  <si>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(r)</t>
  </si>
  <si>
    <t>Pwysau a waredwyd (‘000 tunnell)</t>
  </si>
  <si>
    <t>Treth yn ddyledus (£ miliwn)</t>
  </si>
  <si>
    <t>Rhyddhad neu ddisgownt ¹</t>
  </si>
  <si>
    <t>Ebr - Meh 
18</t>
  </si>
  <si>
    <t>Hyd - Rha 
18</t>
  </si>
  <si>
    <t>Ebr - Meh 
19</t>
  </si>
  <si>
    <t>Hyd - Rha 
19</t>
  </si>
  <si>
    <t>Ebr - Meh 
20 (r)</t>
  </si>
  <si>
    <t>Gor - Med 
20 (r)</t>
  </si>
  <si>
    <t>Hyd - Rha 
20 (r)</t>
  </si>
  <si>
    <t>Ion - Maw 
21 (p)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</si>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</sst>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165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vertical="center"/>
    </xf>
    <xf numFmtId="165" fontId="4" fillId="2" borderId="0" xfId="0" applyNumberFormat="1" applyFont="1" applyFill="1"/>
    <xf numFmtId="165" fontId="5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vertical="center"/>
    </xf>
    <xf numFmtId="0" fontId="11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quotePrefix="1" applyFont="1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649645483953702"/>
          <c:w val="0.90466636953399671"/>
          <c:h val="0.3816379165726969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</c:v>
              </c:pt>
              <c:pt idx="9">
                <c:v>Gor - Med 
20 (r)</c:v>
              </c:pt>
              <c:pt idx="10">
                <c:v>Hyd - Rha 
20 (r)</c:v>
              </c:pt>
              <c:pt idx="11">
                <c:v>Ion - Maw 
21 (p)</c:v>
              </c:pt>
            </c:strLit>
          </c:cat>
          <c:val>
            <c:numLit>
              <c:formatCode>#,##0</c:formatCode>
              <c:ptCount val="12"/>
              <c:pt idx="0">
                <c:v>127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54</c:v>
              </c:pt>
              <c:pt idx="9">
                <c:v>104</c:v>
              </c:pt>
              <c:pt idx="10">
                <c:v>90</c:v>
              </c:pt>
              <c:pt idx="11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8CE5-450C-8ABA-480C6865A74F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</c:v>
              </c:pt>
              <c:pt idx="9">
                <c:v>Gor - Med 
20 (r)</c:v>
              </c:pt>
              <c:pt idx="10">
                <c:v>Hyd - Rha 
20 (r)</c:v>
              </c:pt>
              <c:pt idx="11">
                <c:v>Ion - Maw 
21 (p)</c:v>
              </c:pt>
            </c:strLit>
          </c:cat>
          <c:val>
            <c:numLit>
              <c:formatCode>#,##0</c:formatCode>
              <c:ptCount val="12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84</c:v>
              </c:pt>
              <c:pt idx="9">
                <c:v>139</c:v>
              </c:pt>
              <c:pt idx="10">
                <c:v>164</c:v>
              </c:pt>
              <c:pt idx="11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1-8CE5-450C-8ABA-480C6865A74F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</c:v>
              </c:pt>
              <c:pt idx="9">
                <c:v>Gor - Med 
20 (r)</c:v>
              </c:pt>
              <c:pt idx="10">
                <c:v>Hyd - Rha 
20 (r)</c:v>
              </c:pt>
              <c:pt idx="11">
                <c:v>Ion - Maw 
21 (p)</c:v>
              </c:pt>
            </c:strLit>
          </c:cat>
          <c:val>
            <c:numLit>
              <c:formatCode>#,##0</c:formatCode>
              <c:ptCount val="12"/>
              <c:pt idx="0">
                <c:v>86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56</c:v>
              </c:pt>
              <c:pt idx="8">
                <c:v>46</c:v>
              </c:pt>
              <c:pt idx="9">
                <c:v>42</c:v>
              </c:pt>
              <c:pt idx="10">
                <c:v>31</c:v>
              </c:pt>
              <c:pt idx="1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2-8CE5-450C-8ABA-480C6865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810311846612396"/>
          <c:y val="0.11241580725327877"/>
          <c:w val="0.38906774377753672"/>
          <c:h val="0.14062531649397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2819790809730872"/>
          <c:w val="0.91507720832521"/>
          <c:h val="0.4720385474203783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</c:v>
              </c:pt>
              <c:pt idx="9">
                <c:v>Gor - Med 
20 (r)</c:v>
              </c:pt>
              <c:pt idx="10">
                <c:v>Hyd - Rha 
20 (r)</c:v>
              </c:pt>
              <c:pt idx="11">
                <c:v>Ion - Maw 
21 (p)</c:v>
              </c:pt>
            </c:strLit>
          </c:cat>
          <c:val>
            <c:numLit>
              <c:formatCode>#,##0.0</c:formatCode>
              <c:ptCount val="12"/>
              <c:pt idx="0">
                <c:v>11.3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5.0999999999999996</c:v>
              </c:pt>
              <c:pt idx="9">
                <c:v>9.8000000000000007</c:v>
              </c:pt>
              <c:pt idx="10">
                <c:v>8.5</c:v>
              </c:pt>
              <c:pt idx="11">
                <c:v>6.8</c:v>
              </c:pt>
            </c:numLit>
          </c:val>
          <c:extLst>
            <c:ext xmlns:c16="http://schemas.microsoft.com/office/drawing/2014/chart" uri="{C3380CC4-5D6E-409C-BE32-E72D297353CC}">
              <c16:uniqueId val="{00000000-CED6-4EC0-A427-FF79AB077968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(r)</c:v>
              </c:pt>
              <c:pt idx="9">
                <c:v>Gor - Med 
20 (r)</c:v>
              </c:pt>
              <c:pt idx="10">
                <c:v>Hyd - Rha 
20 (r)</c:v>
              </c:pt>
              <c:pt idx="11">
                <c:v>Ion - Maw 
21 (p)</c:v>
              </c:pt>
            </c:strLit>
          </c:cat>
          <c:val>
            <c:numLit>
              <c:formatCode>#,##0.0</c:formatCode>
              <c:ptCount val="12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0.3</c:v>
              </c:pt>
              <c:pt idx="9">
                <c:v>0.4</c:v>
              </c:pt>
              <c:pt idx="10">
                <c:v>0.5</c:v>
              </c:pt>
              <c:pt idx="11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1-CED6-4EC0-A427-FF79AB077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896210658059"/>
          <c:y val="9.9057155169036681E-2"/>
          <c:w val="0.27233132935189563"/>
          <c:h val="0.11926765719439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DB7BDF-485D-4D00-83B1-38864BF0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50666"/>
          <a:ext cx="1162050" cy="556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353695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D6894-4E9C-4CE3-BD27-03868766B0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52400"/>
          <a:ext cx="188722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171448</xdr:rowOff>
    </xdr:from>
    <xdr:to>
      <xdr:col>8</xdr:col>
      <xdr:colOff>381000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A4A0E6-1763-467A-9C53-DBC55E2E1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152400</xdr:rowOff>
    </xdr:from>
    <xdr:to>
      <xdr:col>8</xdr:col>
      <xdr:colOff>361950</xdr:colOff>
      <xdr:row>44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E6F7E7-A006-4B94-8368-C7E07166C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0.13975</cdr:y>
    </cdr:from>
    <cdr:to>
      <cdr:x>0.30948</cdr:x>
      <cdr:y>0.25</cdr:y>
    </cdr:to>
    <cdr:sp macro="" textlink="[2]ChartData!$C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489862"/>
          <a:ext cx="1739200" cy="386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0.77513</cdr:y>
    </cdr:from>
    <cdr:to>
      <cdr:x>0.99492</cdr:x>
      <cdr:y>0.91737</cdr:y>
    </cdr:to>
    <cdr:sp macro="" textlink="[2]ChartData!$C$16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D6F40A-80BD-45B0-A5A3-A36E46342D02}"/>
            </a:ext>
          </a:extLst>
        </cdr:cNvPr>
        <cdr:cNvSpPr txBox="1"/>
      </cdr:nvSpPr>
      <cdr:spPr>
        <a:xfrm xmlns:a="http://schemas.openxmlformats.org/drawingml/2006/main">
          <a:off x="0" y="2790827"/>
          <a:ext cx="5534315" cy="512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1770588-E021-469B-A056-D759ED86563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hyn yn cynnwys pwysau dŵr a dynnwyd o wastraff a waredwyd, ar gyfradd sero, a phwysau’r holl wastraff sy’n destun unrhyw ryddhad Treth Gwarediadau Tirlenwi.</a:t>
          </a:fld>
          <a:endParaRPr lang="en-US" sz="1100"/>
        </a:p>
      </cdr:txBody>
    </cdr:sp>
  </cdr:relSizeAnchor>
  <cdr:relSizeAnchor xmlns:cdr="http://schemas.openxmlformats.org/drawingml/2006/chartDrawing">
    <cdr:from>
      <cdr:x>0.01017</cdr:x>
      <cdr:y>0.01286</cdr:y>
    </cdr:from>
    <cdr:to>
      <cdr:x>0.99322</cdr:x>
      <cdr:y>0.12862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C2BEF90-1844-4956-BE72-868F61A35AB4}"/>
            </a:ext>
          </a:extLst>
        </cdr:cNvPr>
        <cdr:cNvSpPr txBox="1"/>
      </cdr:nvSpPr>
      <cdr:spPr>
        <a:xfrm xmlns:a="http://schemas.openxmlformats.org/drawingml/2006/main">
          <a:off x="57150" y="38101"/>
          <a:ext cx="5524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0.00395</cdr:x>
      <cdr:y>0</cdr:y>
    </cdr:from>
    <cdr:to>
      <cdr:x>0.98023</cdr:x>
      <cdr:y>0.13505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E3A0A3A-3A41-458C-A3EF-B10359255270}"/>
            </a:ext>
          </a:extLst>
        </cdr:cNvPr>
        <cdr:cNvSpPr txBox="1"/>
      </cdr:nvSpPr>
      <cdr:spPr>
        <a:xfrm xmlns:a="http://schemas.openxmlformats.org/drawingml/2006/main">
          <a:off x="22225" y="0"/>
          <a:ext cx="54864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0467CB-30E5-43FB-93D8-F8CB1E9E2DBC}" type="TxLink">
            <a:rPr lang="en-US" sz="13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Siart 1a: Pwysau ar wastraff a waredwyd i safleoedd tirlenwi, yn ôl chwarter</a:t>
          </a:fld>
          <a:endParaRPr lang="en-US" sz="13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0.96196</cdr:y>
    </cdr:to>
    <cdr:sp macro="" textlink="[2]ChartData!$C$18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9D2C195-159B-436A-95B7-204D80D95EF9}"/>
            </a:ext>
          </a:extLst>
        </cdr:cNvPr>
        <cdr:cNvSpPr txBox="1"/>
      </cdr:nvSpPr>
      <cdr:spPr>
        <a:xfrm xmlns:a="http://schemas.openxmlformats.org/drawingml/2006/main">
          <a:off x="0" y="3086103"/>
          <a:ext cx="5562600" cy="377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ECF2DD-2015-489C-9A77-9AB1C70FC40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0.93651</cdr:y>
    </cdr:from>
    <cdr:to>
      <cdr:x>1</cdr:x>
      <cdr:y>1</cdr:y>
    </cdr:to>
    <cdr:sp macro="" textlink="[2]ChartData!$C$19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3C49E47-DD23-4828-950C-2A570E0E80BC}"/>
            </a:ext>
          </a:extLst>
        </cdr:cNvPr>
        <cdr:cNvSpPr txBox="1"/>
      </cdr:nvSpPr>
      <cdr:spPr>
        <a:xfrm xmlns:a="http://schemas.openxmlformats.org/drawingml/2006/main">
          <a:off x="0" y="3371852"/>
          <a:ext cx="556260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6F9287A-B2DE-4162-B976-F02DF94E1D8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0.10448</cdr:y>
    </cdr:from>
    <cdr:to>
      <cdr:x>0.29674</cdr:x>
      <cdr:y>0.22499</cdr:y>
    </cdr:to>
    <cdr:sp macro="" textlink="[2]ChartData!$H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333376"/>
          <a:ext cx="1647825" cy="38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0.00851</cdr:x>
      <cdr:y>0</cdr:y>
    </cdr:from>
    <cdr:to>
      <cdr:x>0.99109</cdr:x>
      <cdr:y>0.14275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37BB28-CBF6-444E-94FD-024126908E61}"/>
            </a:ext>
          </a:extLst>
        </cdr:cNvPr>
        <cdr:cNvSpPr txBox="1"/>
      </cdr:nvSpPr>
      <cdr:spPr>
        <a:xfrm xmlns:a="http://schemas.openxmlformats.org/drawingml/2006/main">
          <a:off x="47624" y="0"/>
          <a:ext cx="5495925" cy="43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D8A49EC-3B3C-4494-AC81-39EFC1A0190F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Siart 1b: Treth yn ddyledus ar wastraff a waredwyd i safleoedd tirlenwi, yn ôl chwarter</a:t>
          </a:fld>
          <a:endParaRPr lang="en-US" sz="1350"/>
        </a:p>
      </cdr:txBody>
    </cdr:sp>
  </cdr:relSizeAnchor>
  <cdr:relSizeAnchor xmlns:cdr="http://schemas.openxmlformats.org/drawingml/2006/chartDrawing">
    <cdr:from>
      <cdr:x>0.00511</cdr:x>
      <cdr:y>0.83582</cdr:y>
    </cdr:from>
    <cdr:to>
      <cdr:x>0.99109</cdr:x>
      <cdr:y>0.96418</cdr:y>
    </cdr:to>
    <cdr:sp macro="" textlink="[2]ChartData!$C$18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407E2C1-CFC7-48FC-88C8-A6242F1C56BB}"/>
            </a:ext>
          </a:extLst>
        </cdr:cNvPr>
        <cdr:cNvSpPr txBox="1"/>
      </cdr:nvSpPr>
      <cdr:spPr>
        <a:xfrm xmlns:a="http://schemas.openxmlformats.org/drawingml/2006/main">
          <a:off x="28369" y="2667000"/>
          <a:ext cx="5475216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1794F64-CFA8-417F-9B2F-44B03D75606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0.92523</cdr:y>
    </cdr:from>
    <cdr:to>
      <cdr:x>0.98598</cdr:x>
      <cdr:y>1</cdr:y>
    </cdr:to>
    <cdr:sp macro="" textlink="[2]ChartData!$C$1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16D49E0-60AD-4E71-8A1E-16129D3500B1}"/>
            </a:ext>
          </a:extLst>
        </cdr:cNvPr>
        <cdr:cNvSpPr txBox="1"/>
      </cdr:nvSpPr>
      <cdr:spPr>
        <a:xfrm xmlns:a="http://schemas.openxmlformats.org/drawingml/2006/main">
          <a:off x="0" y="2828925"/>
          <a:ext cx="5514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83A492A-AE36-48E4-9D26-37A82A47B9E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DT/2021/Current%20release/LDT%20-%20Tables%20for%20rele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_ltt.TaxReturn"/>
      <sheetName val="stats_ldt.ApportionedValues"/>
      <sheetName val="msqReleaseDates"/>
      <sheetName val="msqCash"/>
      <sheetName val="msqCube"/>
      <sheetName val="Cash receipts"/>
      <sheetName val="Chart 1 calcs"/>
      <sheetName val="Translations"/>
      <sheetName val="Set language"/>
      <sheetName val="Contents"/>
      <sheetName val="Table1"/>
      <sheetName val="Table2"/>
      <sheetName val="Briefing"/>
      <sheetName val="Table1a"/>
      <sheetName val="Table1b"/>
      <sheetName val="Table2Release"/>
      <sheetName val="Chart1"/>
      <sheetName val="ChartData"/>
      <sheetName val="Table 3"/>
    </sheetNames>
    <sheetDataSet>
      <sheetData sheetId="0" refreshError="1"/>
      <sheetData sheetId="1" refreshError="1"/>
      <sheetData sheetId="2">
        <row r="1">
          <cell r="A1" t="str">
            <v>ReleasePoint</v>
          </cell>
        </row>
      </sheetData>
      <sheetData sheetId="3">
        <row r="1">
          <cell r="A1" t="str">
            <v>stats_ldt.CashCube_LDT</v>
          </cell>
        </row>
      </sheetData>
      <sheetData sheetId="4">
        <row r="1">
          <cell r="A1" t="str">
            <v>stats_ldt.DataCube</v>
          </cell>
        </row>
      </sheetData>
      <sheetData sheetId="5" refreshError="1"/>
      <sheetData sheetId="6" refreshError="1"/>
      <sheetData sheetId="7">
        <row r="1">
          <cell r="A1">
            <v>1</v>
          </cell>
        </row>
      </sheetData>
      <sheetData sheetId="8">
        <row r="1">
          <cell r="B1">
            <v>2</v>
          </cell>
        </row>
      </sheetData>
      <sheetData sheetId="9" refreshError="1"/>
      <sheetData sheetId="10">
        <row r="1">
          <cell r="B1" t="str">
            <v>Rate</v>
          </cell>
        </row>
      </sheetData>
      <sheetData sheetId="11">
        <row r="1">
          <cell r="K1">
            <v>13</v>
          </cell>
        </row>
      </sheetData>
      <sheetData sheetId="12" refreshError="1"/>
      <sheetData sheetId="13">
        <row r="1">
          <cell r="K1">
            <v>13</v>
          </cell>
        </row>
      </sheetData>
      <sheetData sheetId="14">
        <row r="1">
          <cell r="K1">
            <v>13</v>
          </cell>
        </row>
      </sheetData>
      <sheetData sheetId="15">
        <row r="1">
          <cell r="M1">
            <v>13</v>
          </cell>
        </row>
      </sheetData>
      <sheetData sheetId="16" refreshError="1"/>
      <sheetData sheetId="17">
        <row r="2">
          <cell r="D2" t="str">
            <v>Cyfradd safonol</v>
          </cell>
          <cell r="E2" t="str">
            <v>Cyfradd is</v>
          </cell>
          <cell r="F2" t="str">
            <v>Rhyddhad neu ddisgownt ¹</v>
          </cell>
          <cell r="I2" t="str">
            <v>Cyfradd safonol</v>
          </cell>
          <cell r="J2" t="str">
            <v>Cyfradd is</v>
          </cell>
        </row>
        <row r="3">
          <cell r="C3" t="str">
            <v>Ebr - Meh 
18</v>
          </cell>
          <cell r="D3">
            <v>127</v>
          </cell>
          <cell r="E3">
            <v>147</v>
          </cell>
          <cell r="F3">
            <v>86</v>
          </cell>
          <cell r="H3" t="str">
            <v>Ebr - Meh 
18</v>
          </cell>
          <cell r="I3">
            <v>11.3</v>
          </cell>
          <cell r="J3">
            <v>0.4</v>
          </cell>
        </row>
        <row r="4">
          <cell r="D4">
            <v>149</v>
          </cell>
          <cell r="E4">
            <v>129</v>
          </cell>
          <cell r="F4">
            <v>88</v>
          </cell>
          <cell r="I4">
            <v>13.3</v>
          </cell>
          <cell r="J4">
            <v>0.4</v>
          </cell>
        </row>
        <row r="5">
          <cell r="C5" t="str">
            <v>Hyd - Rha 
18</v>
          </cell>
          <cell r="D5">
            <v>109</v>
          </cell>
          <cell r="E5">
            <v>148</v>
          </cell>
          <cell r="F5">
            <v>111</v>
          </cell>
          <cell r="H5" t="str">
            <v>Hyd - Rha 
18</v>
          </cell>
          <cell r="I5">
            <v>9.6999999999999993</v>
          </cell>
          <cell r="J5">
            <v>0.4</v>
          </cell>
        </row>
        <row r="6">
          <cell r="D6">
            <v>100</v>
          </cell>
          <cell r="E6">
            <v>138</v>
          </cell>
          <cell r="F6">
            <v>96</v>
          </cell>
          <cell r="I6">
            <v>8.9</v>
          </cell>
          <cell r="J6">
            <v>0.4</v>
          </cell>
        </row>
        <row r="7">
          <cell r="C7" t="str">
            <v>Ebr - Meh 
19</v>
          </cell>
          <cell r="D7">
            <v>110</v>
          </cell>
          <cell r="E7">
            <v>106</v>
          </cell>
          <cell r="F7">
            <v>32</v>
          </cell>
          <cell r="H7" t="str">
            <v>Ebr - Meh 
19</v>
          </cell>
          <cell r="I7">
            <v>10</v>
          </cell>
          <cell r="J7">
            <v>0.3</v>
          </cell>
        </row>
        <row r="8">
          <cell r="D8">
            <v>116</v>
          </cell>
          <cell r="E8">
            <v>139</v>
          </cell>
          <cell r="F8">
            <v>23</v>
          </cell>
          <cell r="I8">
            <v>10.5</v>
          </cell>
          <cell r="J8">
            <v>0.4</v>
          </cell>
        </row>
        <row r="9">
          <cell r="C9" t="str">
            <v>Hyd - Rha 
19</v>
          </cell>
          <cell r="D9">
            <v>80</v>
          </cell>
          <cell r="E9">
            <v>95</v>
          </cell>
          <cell r="F9">
            <v>31</v>
          </cell>
          <cell r="H9" t="str">
            <v>Hyd - Rha 
19</v>
          </cell>
          <cell r="I9">
            <v>7.3</v>
          </cell>
          <cell r="J9">
            <v>0.3</v>
          </cell>
        </row>
        <row r="10">
          <cell r="D10">
            <v>87</v>
          </cell>
          <cell r="E10">
            <v>87</v>
          </cell>
          <cell r="F10">
            <v>56</v>
          </cell>
          <cell r="I10">
            <v>7.9</v>
          </cell>
          <cell r="J10">
            <v>0.3</v>
          </cell>
        </row>
        <row r="11">
          <cell r="C11" t="str">
            <v>Ebr - Meh 
20 (r)</v>
          </cell>
          <cell r="D11">
            <v>54</v>
          </cell>
          <cell r="E11">
            <v>84</v>
          </cell>
          <cell r="F11">
            <v>46</v>
          </cell>
          <cell r="H11" t="str">
            <v>Ebr - Meh 
20 (r)</v>
          </cell>
          <cell r="I11">
            <v>5.0999999999999996</v>
          </cell>
          <cell r="J11">
            <v>0.3</v>
          </cell>
        </row>
        <row r="12">
          <cell r="C12" t="str">
            <v>Gor - Med 
20 (r)</v>
          </cell>
          <cell r="D12">
            <v>104</v>
          </cell>
          <cell r="E12">
            <v>139</v>
          </cell>
          <cell r="F12">
            <v>42</v>
          </cell>
          <cell r="H12" t="str">
            <v>Gor - Med 
20 (r)</v>
          </cell>
          <cell r="I12">
            <v>9.8000000000000007</v>
          </cell>
          <cell r="J12">
            <v>0.4</v>
          </cell>
        </row>
        <row r="13">
          <cell r="C13" t="str">
            <v>Hyd - Rha 
20 (r)</v>
          </cell>
          <cell r="D13">
            <v>90</v>
          </cell>
          <cell r="E13">
            <v>164</v>
          </cell>
          <cell r="F13">
            <v>31</v>
          </cell>
          <cell r="H13" t="str">
            <v>Hyd - Rha 
20 (r)</v>
          </cell>
          <cell r="I13">
            <v>8.5</v>
          </cell>
          <cell r="J13">
            <v>0.5</v>
          </cell>
        </row>
        <row r="14">
          <cell r="C14" t="str">
            <v>Ion - Maw 
21 (p)</v>
          </cell>
          <cell r="D14">
            <v>72</v>
          </cell>
          <cell r="E14">
            <v>130</v>
          </cell>
          <cell r="F14">
            <v>24</v>
          </cell>
          <cell r="H14" t="str">
            <v>Ion - Maw 
21 (p)</v>
          </cell>
          <cell r="I14">
            <v>6.8</v>
          </cell>
          <cell r="J14">
            <v>0.4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6D4A-A354-4755-A876-EA491BCD29D8}">
  <sheetPr codeName="Sheet5"/>
  <dimension ref="A1:Q14"/>
  <sheetViews>
    <sheetView tabSelected="1" workbookViewId="0"/>
  </sheetViews>
  <sheetFormatPr defaultColWidth="8.796875" defaultRowHeight="13.5" x14ac:dyDescent="0.35"/>
  <cols>
    <col min="1" max="9" width="8.796875" style="2"/>
    <col min="10" max="10" width="11.53125" style="2" customWidth="1"/>
    <col min="11" max="16384" width="8.796875" style="2"/>
  </cols>
  <sheetData>
    <row r="1" spans="1:17" ht="17.649999999999999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7" ht="27" customHeight="1" x14ac:dyDescent="0.35">
      <c r="A3" s="5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7" ht="27" customHeight="1" x14ac:dyDescent="0.35">
      <c r="A4" s="5" t="s">
        <v>4</v>
      </c>
      <c r="B4" s="4" t="s">
        <v>5</v>
      </c>
      <c r="C4" s="4"/>
      <c r="D4" s="4"/>
      <c r="E4" s="4"/>
      <c r="F4" s="4"/>
      <c r="G4" s="4"/>
      <c r="H4" s="4"/>
      <c r="I4" s="4"/>
      <c r="J4" s="4"/>
    </row>
    <row r="5" spans="1:17" ht="27" customHeight="1" x14ac:dyDescent="0.35">
      <c r="A5" s="5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</row>
    <row r="6" spans="1:17" ht="27" customHeight="1" x14ac:dyDescent="0.35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</row>
    <row r="7" spans="1:17" x14ac:dyDescent="0.35">
      <c r="A7" s="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7" ht="27" customHeight="1" x14ac:dyDescent="0.35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</row>
    <row r="9" spans="1:17" ht="27" customHeight="1" x14ac:dyDescent="0.35">
      <c r="A9" s="6" t="s">
        <v>11</v>
      </c>
      <c r="B9" s="4"/>
      <c r="C9" s="4"/>
      <c r="D9" s="4"/>
      <c r="E9" s="4"/>
      <c r="F9" s="4"/>
      <c r="G9" s="4"/>
      <c r="H9" s="4"/>
      <c r="I9" s="4"/>
      <c r="J9" s="4"/>
    </row>
    <row r="10" spans="1:17" x14ac:dyDescent="0.3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17" x14ac:dyDescent="0.35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</row>
    <row r="12" spans="1:17" x14ac:dyDescent="0.35">
      <c r="A12" s="6" t="s">
        <v>14</v>
      </c>
      <c r="B12" s="4"/>
      <c r="C12" s="4"/>
      <c r="D12" s="4"/>
      <c r="E12" s="4"/>
      <c r="F12" s="4"/>
      <c r="G12" s="4"/>
      <c r="H12" s="4"/>
      <c r="I12" s="4"/>
      <c r="J12" s="4"/>
    </row>
    <row r="13" spans="1:17" ht="27" customHeight="1" x14ac:dyDescent="0.35">
      <c r="A13" s="6" t="s">
        <v>15</v>
      </c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hyperlinks>
    <hyperlink ref="A3" location="Table1GoTo" display="Table1GoTo" xr:uid="{DE90B234-094B-4E5F-BD77-26A960508F98}"/>
    <hyperlink ref="A7" r:id="rId1" display="https://gov.wales/landfill-disposals-tax-statistics" xr:uid="{5B011BC4-0000-4811-BA1D-402D955CC39D}"/>
    <hyperlink ref="A4" location="Table2GoTo" display="Table2GoTo" xr:uid="{601FC4B6-3A9E-44FD-86F4-7EB309E247DB}"/>
    <hyperlink ref="A5" location="ChartGoTo" display="ChartGoTo" xr:uid="{9468C410-A4D6-483A-B319-2044B35DD74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01D8-F190-494A-8AA0-7908B40D2DE9}">
  <sheetPr codeName="Sheet6"/>
  <dimension ref="A1:L31"/>
  <sheetViews>
    <sheetView workbookViewId="0">
      <selection sqref="A1:B1"/>
    </sheetView>
  </sheetViews>
  <sheetFormatPr defaultColWidth="8.796875" defaultRowHeight="12.75" x14ac:dyDescent="0.35"/>
  <cols>
    <col min="1" max="1" width="3" style="4" customWidth="1"/>
    <col min="2" max="2" width="23.796875" style="4" customWidth="1"/>
    <col min="3" max="3" width="12" style="4" customWidth="1"/>
    <col min="4" max="4" width="9.53125" style="4" customWidth="1"/>
    <col min="5" max="5" width="14.53125" style="4" customWidth="1"/>
    <col min="6" max="7" width="10" style="4" customWidth="1"/>
    <col min="8" max="8" width="10.19921875" style="4" customWidth="1"/>
    <col min="9" max="9" width="10.796875" style="4" customWidth="1"/>
    <col min="10" max="10" width="11.19921875" style="4" bestFit="1" customWidth="1"/>
    <col min="11" max="11" width="10.19921875" style="4" customWidth="1"/>
    <col min="12" max="12" width="14" style="4" customWidth="1"/>
    <col min="13" max="14" width="8.796875" style="4" customWidth="1"/>
    <col min="15" max="16384" width="8.796875" style="4"/>
  </cols>
  <sheetData>
    <row r="1" spans="1:12" x14ac:dyDescent="0.35">
      <c r="A1" s="7" t="s">
        <v>22</v>
      </c>
      <c r="B1" s="7"/>
    </row>
    <row r="2" spans="1:12" ht="13.15" x14ac:dyDescent="0.4">
      <c r="A2" s="3" t="s">
        <v>23</v>
      </c>
      <c r="B2" s="3"/>
    </row>
    <row r="4" spans="1:12" ht="19.5" customHeight="1" x14ac:dyDescent="0.65">
      <c r="A4" s="8"/>
      <c r="B4" s="8"/>
      <c r="C4" s="9" t="s">
        <v>24</v>
      </c>
      <c r="D4" s="9" t="s">
        <v>25</v>
      </c>
      <c r="E4" s="9" t="s">
        <v>26</v>
      </c>
      <c r="F4" s="9"/>
      <c r="G4" s="9"/>
      <c r="H4" s="9"/>
      <c r="I4" s="9" t="s">
        <v>27</v>
      </c>
      <c r="J4" s="9"/>
      <c r="K4" s="9"/>
      <c r="L4" s="9" t="s">
        <v>28</v>
      </c>
    </row>
    <row r="5" spans="1:12" ht="60" customHeight="1" x14ac:dyDescent="0.65">
      <c r="A5" s="11"/>
      <c r="B5" s="11"/>
      <c r="C5" s="12"/>
      <c r="D5" s="12"/>
      <c r="E5" s="13" t="s">
        <v>29</v>
      </c>
      <c r="F5" s="13" t="s">
        <v>30</v>
      </c>
      <c r="G5" s="13" t="s">
        <v>31</v>
      </c>
      <c r="H5" s="14" t="s">
        <v>32</v>
      </c>
      <c r="I5" s="13" t="s">
        <v>30</v>
      </c>
      <c r="J5" s="13" t="s">
        <v>31</v>
      </c>
      <c r="K5" s="14" t="s">
        <v>32</v>
      </c>
      <c r="L5" s="12"/>
    </row>
    <row r="6" spans="1:12" s="3" customFormat="1" ht="13.15" x14ac:dyDescent="0.4">
      <c r="A6" s="15" t="s">
        <v>16</v>
      </c>
      <c r="B6" s="15"/>
      <c r="C6" s="16">
        <v>17</v>
      </c>
      <c r="D6" s="16">
        <v>23</v>
      </c>
      <c r="E6" s="17">
        <v>381</v>
      </c>
      <c r="F6" s="17">
        <v>562</v>
      </c>
      <c r="G6" s="17">
        <v>485</v>
      </c>
      <c r="H6" s="18">
        <v>1428</v>
      </c>
      <c r="I6" s="19">
        <v>1.6</v>
      </c>
      <c r="J6" s="19">
        <v>43.1</v>
      </c>
      <c r="K6" s="20">
        <v>44.7</v>
      </c>
      <c r="L6" s="19">
        <v>0.9</v>
      </c>
    </row>
    <row r="7" spans="1:12" x14ac:dyDescent="0.35">
      <c r="A7" s="21"/>
      <c r="B7" s="21" t="s">
        <v>33</v>
      </c>
      <c r="C7" s="22">
        <v>17</v>
      </c>
      <c r="D7" s="22">
        <v>23</v>
      </c>
      <c r="E7" s="23">
        <v>86</v>
      </c>
      <c r="F7" s="23">
        <v>147</v>
      </c>
      <c r="G7" s="23">
        <v>127</v>
      </c>
      <c r="H7" s="24">
        <v>360</v>
      </c>
      <c r="I7" s="25">
        <v>0.4</v>
      </c>
      <c r="J7" s="25">
        <v>11.3</v>
      </c>
      <c r="K7" s="26">
        <v>11.7</v>
      </c>
      <c r="L7" s="25">
        <v>0.2</v>
      </c>
    </row>
    <row r="8" spans="1:12" x14ac:dyDescent="0.35">
      <c r="A8" s="21"/>
      <c r="B8" s="21" t="s">
        <v>34</v>
      </c>
      <c r="C8" s="22">
        <v>17</v>
      </c>
      <c r="D8" s="22">
        <v>23</v>
      </c>
      <c r="E8" s="23">
        <v>88</v>
      </c>
      <c r="F8" s="23">
        <v>129</v>
      </c>
      <c r="G8" s="23">
        <v>149</v>
      </c>
      <c r="H8" s="24">
        <v>366</v>
      </c>
      <c r="I8" s="25">
        <v>0.4</v>
      </c>
      <c r="J8" s="25">
        <v>13.3</v>
      </c>
      <c r="K8" s="26">
        <v>13.6</v>
      </c>
      <c r="L8" s="25">
        <v>0.2</v>
      </c>
    </row>
    <row r="9" spans="1:12" x14ac:dyDescent="0.35">
      <c r="A9" s="21"/>
      <c r="B9" s="21" t="s">
        <v>35</v>
      </c>
      <c r="C9" s="27">
        <v>17</v>
      </c>
      <c r="D9" s="4">
        <v>23</v>
      </c>
      <c r="E9" s="23">
        <v>111</v>
      </c>
      <c r="F9" s="23">
        <v>148</v>
      </c>
      <c r="G9" s="23">
        <v>109</v>
      </c>
      <c r="H9" s="24">
        <v>368</v>
      </c>
      <c r="I9" s="25">
        <v>0.4</v>
      </c>
      <c r="J9" s="25">
        <v>9.6999999999999993</v>
      </c>
      <c r="K9" s="26">
        <v>10.1</v>
      </c>
      <c r="L9" s="25">
        <v>0.3</v>
      </c>
    </row>
    <row r="10" spans="1:12" x14ac:dyDescent="0.35">
      <c r="A10" s="21"/>
      <c r="B10" s="21" t="s">
        <v>36</v>
      </c>
      <c r="C10" s="4">
        <v>17</v>
      </c>
      <c r="D10" s="4">
        <v>23</v>
      </c>
      <c r="E10" s="23">
        <v>96</v>
      </c>
      <c r="F10" s="23">
        <v>138</v>
      </c>
      <c r="G10" s="23">
        <v>100</v>
      </c>
      <c r="H10" s="24">
        <v>334</v>
      </c>
      <c r="I10" s="25">
        <v>0.4</v>
      </c>
      <c r="J10" s="25">
        <v>8.9</v>
      </c>
      <c r="K10" s="26">
        <v>9.3000000000000007</v>
      </c>
      <c r="L10" s="25">
        <v>0.2</v>
      </c>
    </row>
    <row r="11" spans="1:12" ht="26.75" customHeight="1" x14ac:dyDescent="0.4">
      <c r="A11" s="15" t="s">
        <v>21</v>
      </c>
      <c r="B11" s="21"/>
      <c r="C11" s="16">
        <v>17</v>
      </c>
      <c r="D11" s="16">
        <v>23</v>
      </c>
      <c r="E11" s="17">
        <v>142</v>
      </c>
      <c r="F11" s="17">
        <v>427</v>
      </c>
      <c r="G11" s="17">
        <v>392</v>
      </c>
      <c r="H11" s="18">
        <v>962</v>
      </c>
      <c r="I11" s="19">
        <v>1.2</v>
      </c>
      <c r="J11" s="19">
        <v>35.799999999999997</v>
      </c>
      <c r="K11" s="20">
        <v>37</v>
      </c>
      <c r="L11" s="19">
        <v>0.3</v>
      </c>
    </row>
    <row r="12" spans="1:12" x14ac:dyDescent="0.35">
      <c r="A12" s="21"/>
      <c r="B12" s="21" t="s">
        <v>37</v>
      </c>
      <c r="C12" s="4">
        <v>17</v>
      </c>
      <c r="D12" s="4">
        <v>23</v>
      </c>
      <c r="E12" s="23">
        <v>32</v>
      </c>
      <c r="F12" s="23">
        <v>106</v>
      </c>
      <c r="G12" s="23">
        <v>110</v>
      </c>
      <c r="H12" s="24">
        <v>248</v>
      </c>
      <c r="I12" s="25">
        <v>0.3</v>
      </c>
      <c r="J12" s="25">
        <v>10</v>
      </c>
      <c r="K12" s="26">
        <v>10.3</v>
      </c>
      <c r="L12" s="25">
        <v>0.1</v>
      </c>
    </row>
    <row r="13" spans="1:12" x14ac:dyDescent="0.35">
      <c r="A13" s="21"/>
      <c r="B13" s="21" t="s">
        <v>38</v>
      </c>
      <c r="C13" s="22">
        <v>17</v>
      </c>
      <c r="D13" s="22">
        <v>23</v>
      </c>
      <c r="E13" s="23">
        <v>23</v>
      </c>
      <c r="F13" s="23">
        <v>139</v>
      </c>
      <c r="G13" s="23">
        <v>116</v>
      </c>
      <c r="H13" s="24">
        <v>277</v>
      </c>
      <c r="I13" s="25">
        <v>0.4</v>
      </c>
      <c r="J13" s="25">
        <v>10.5</v>
      </c>
      <c r="K13" s="26">
        <v>10.9</v>
      </c>
      <c r="L13" s="25" t="s">
        <v>39</v>
      </c>
    </row>
    <row r="14" spans="1:12" x14ac:dyDescent="0.35">
      <c r="A14" s="21"/>
      <c r="B14" s="21" t="s">
        <v>40</v>
      </c>
      <c r="C14" s="22">
        <v>17</v>
      </c>
      <c r="D14" s="22">
        <v>23</v>
      </c>
      <c r="E14" s="23">
        <v>31</v>
      </c>
      <c r="F14" s="23">
        <v>95</v>
      </c>
      <c r="G14" s="23">
        <v>80</v>
      </c>
      <c r="H14" s="24">
        <v>206</v>
      </c>
      <c r="I14" s="25">
        <v>0.3</v>
      </c>
      <c r="J14" s="25">
        <v>7.3</v>
      </c>
      <c r="K14" s="26">
        <v>7.6</v>
      </c>
      <c r="L14" s="25">
        <v>0.1</v>
      </c>
    </row>
    <row r="15" spans="1:12" x14ac:dyDescent="0.35">
      <c r="A15" s="21"/>
      <c r="B15" s="21" t="s">
        <v>41</v>
      </c>
      <c r="C15" s="22">
        <v>17</v>
      </c>
      <c r="D15" s="22">
        <v>23</v>
      </c>
      <c r="E15" s="23">
        <v>56</v>
      </c>
      <c r="F15" s="23">
        <v>87</v>
      </c>
      <c r="G15" s="23">
        <v>87</v>
      </c>
      <c r="H15" s="24">
        <v>230</v>
      </c>
      <c r="I15" s="25">
        <v>0.3</v>
      </c>
      <c r="J15" s="25">
        <v>7.9</v>
      </c>
      <c r="K15" s="26">
        <v>8.1999999999999993</v>
      </c>
      <c r="L15" s="25">
        <v>0.1</v>
      </c>
    </row>
    <row r="16" spans="1:12" ht="26.75" customHeight="1" x14ac:dyDescent="0.4">
      <c r="A16" s="15" t="s">
        <v>42</v>
      </c>
      <c r="B16" s="21"/>
      <c r="C16" s="16">
        <v>17</v>
      </c>
      <c r="D16" s="16">
        <v>23</v>
      </c>
      <c r="E16" s="17">
        <v>143</v>
      </c>
      <c r="F16" s="17">
        <v>517</v>
      </c>
      <c r="G16" s="17">
        <v>320</v>
      </c>
      <c r="H16" s="18">
        <v>980</v>
      </c>
      <c r="I16" s="19">
        <v>1.5</v>
      </c>
      <c r="J16" s="19">
        <v>30.1</v>
      </c>
      <c r="K16" s="20">
        <v>31.7</v>
      </c>
      <c r="L16" s="19">
        <v>0.3</v>
      </c>
    </row>
    <row r="17" spans="1:12" x14ac:dyDescent="0.35">
      <c r="A17" s="21"/>
      <c r="B17" s="21" t="s">
        <v>43</v>
      </c>
      <c r="C17" s="4">
        <v>17</v>
      </c>
      <c r="D17" s="4">
        <v>23</v>
      </c>
      <c r="E17" s="23">
        <v>46</v>
      </c>
      <c r="F17" s="23">
        <v>84</v>
      </c>
      <c r="G17" s="23">
        <v>54</v>
      </c>
      <c r="H17" s="24">
        <v>184</v>
      </c>
      <c r="I17" s="25">
        <v>0.3</v>
      </c>
      <c r="J17" s="25">
        <v>5.0999999999999996</v>
      </c>
      <c r="K17" s="26">
        <v>5.4</v>
      </c>
      <c r="L17" s="25">
        <v>0.1</v>
      </c>
    </row>
    <row r="18" spans="1:12" x14ac:dyDescent="0.35">
      <c r="A18" s="21"/>
      <c r="B18" s="21" t="s">
        <v>44</v>
      </c>
      <c r="C18" s="4">
        <v>17</v>
      </c>
      <c r="D18" s="4">
        <v>21</v>
      </c>
      <c r="E18" s="23">
        <v>42</v>
      </c>
      <c r="F18" s="23">
        <v>139</v>
      </c>
      <c r="G18" s="23">
        <v>104</v>
      </c>
      <c r="H18" s="24">
        <v>285</v>
      </c>
      <c r="I18" s="25">
        <v>0.4</v>
      </c>
      <c r="J18" s="25">
        <v>9.8000000000000007</v>
      </c>
      <c r="K18" s="26">
        <v>10.199999999999999</v>
      </c>
      <c r="L18" s="25">
        <v>0.1</v>
      </c>
    </row>
    <row r="19" spans="1:12" x14ac:dyDescent="0.35">
      <c r="A19" s="21"/>
      <c r="B19" s="21" t="s">
        <v>45</v>
      </c>
      <c r="C19" s="4">
        <v>17</v>
      </c>
      <c r="D19" s="4">
        <v>21</v>
      </c>
      <c r="E19" s="23">
        <v>31</v>
      </c>
      <c r="F19" s="23">
        <v>164</v>
      </c>
      <c r="G19" s="23">
        <v>90</v>
      </c>
      <c r="H19" s="24">
        <v>285</v>
      </c>
      <c r="I19" s="25">
        <v>0.5</v>
      </c>
      <c r="J19" s="25">
        <v>8.5</v>
      </c>
      <c r="K19" s="26">
        <v>9</v>
      </c>
      <c r="L19" s="25">
        <v>0.1</v>
      </c>
    </row>
    <row r="20" spans="1:12" x14ac:dyDescent="0.35">
      <c r="A20" s="21"/>
      <c r="B20" s="21" t="s">
        <v>46</v>
      </c>
      <c r="C20" s="4">
        <v>17</v>
      </c>
      <c r="D20" s="4">
        <v>21</v>
      </c>
      <c r="E20" s="23">
        <v>24</v>
      </c>
      <c r="F20" s="23">
        <v>130</v>
      </c>
      <c r="G20" s="23">
        <v>72</v>
      </c>
      <c r="H20" s="24">
        <v>226</v>
      </c>
      <c r="I20" s="25">
        <v>0.4</v>
      </c>
      <c r="J20" s="25">
        <v>6.8</v>
      </c>
      <c r="K20" s="26">
        <v>7.2</v>
      </c>
      <c r="L20" s="25" t="s">
        <v>39</v>
      </c>
    </row>
    <row r="21" spans="1:12" ht="4.5" customHeight="1" x14ac:dyDescent="0.35">
      <c r="A21" s="28"/>
      <c r="B21" s="28"/>
      <c r="C21" s="28"/>
      <c r="D21" s="28"/>
      <c r="E21" s="28"/>
      <c r="F21" s="28"/>
      <c r="G21" s="28"/>
      <c r="H21" s="29"/>
      <c r="I21" s="28"/>
      <c r="J21" s="28"/>
      <c r="K21" s="29"/>
      <c r="L21" s="28"/>
    </row>
    <row r="22" spans="1:12" ht="29.25" customHeight="1" x14ac:dyDescent="0.35">
      <c r="A22" s="30">
        <v>1</v>
      </c>
      <c r="B22" s="4" t="s">
        <v>47</v>
      </c>
    </row>
    <row r="23" spans="1:12" ht="14.25" x14ac:dyDescent="0.35">
      <c r="A23" s="30">
        <v>2</v>
      </c>
      <c r="B23" s="4" t="s">
        <v>48</v>
      </c>
    </row>
    <row r="24" spans="1:12" ht="14.25" x14ac:dyDescent="0.35">
      <c r="A24" s="30">
        <v>3</v>
      </c>
      <c r="B24" s="4" t="s">
        <v>49</v>
      </c>
    </row>
    <row r="25" spans="1:12" ht="14.25" x14ac:dyDescent="0.35">
      <c r="A25" s="31">
        <v>4</v>
      </c>
      <c r="B25" s="32" t="s">
        <v>50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4.25" x14ac:dyDescent="0.35">
      <c r="A26" s="30">
        <v>5</v>
      </c>
      <c r="B26" s="4" t="s">
        <v>51</v>
      </c>
    </row>
    <row r="27" spans="1:12" ht="14.25" x14ac:dyDescent="0.35">
      <c r="A27" s="30">
        <v>6</v>
      </c>
      <c r="B27" s="33" t="s">
        <v>52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6.25" customHeight="1" x14ac:dyDescent="0.35">
      <c r="A28" s="34">
        <v>7</v>
      </c>
      <c r="B28" s="32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x14ac:dyDescent="0.35">
      <c r="A29" s="4" t="s">
        <v>18</v>
      </c>
      <c r="B29" s="33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x14ac:dyDescent="0.35">
      <c r="A30" s="4" t="s">
        <v>19</v>
      </c>
      <c r="B30" s="33" t="s">
        <v>55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x14ac:dyDescent="0.35">
      <c r="A31" s="4" t="s">
        <v>20</v>
      </c>
    </row>
  </sheetData>
  <mergeCells count="12">
    <mergeCell ref="L4:L5"/>
    <mergeCell ref="B25:L25"/>
    <mergeCell ref="B27:L27"/>
    <mergeCell ref="B28:L28"/>
    <mergeCell ref="B29:L29"/>
    <mergeCell ref="B30:L30"/>
    <mergeCell ref="A1:B1"/>
    <mergeCell ref="A4:B5"/>
    <mergeCell ref="C4:C5"/>
    <mergeCell ref="D4:D5"/>
    <mergeCell ref="E4:H4"/>
    <mergeCell ref="I4:K4"/>
  </mergeCells>
  <hyperlinks>
    <hyperlink ref="A1:B1" location="Cynhwysion!A1" display="Back to contents" xr:uid="{21177A49-B51C-405C-ACF4-6FCB5D8EB7B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BAE1-B632-4CFB-9A05-2F8759179AC2}">
  <sheetPr codeName="Sheet17"/>
  <dimension ref="A1:F23"/>
  <sheetViews>
    <sheetView workbookViewId="0">
      <selection sqref="A1:B1"/>
    </sheetView>
  </sheetViews>
  <sheetFormatPr defaultColWidth="6" defaultRowHeight="12.75" x14ac:dyDescent="0.35"/>
  <cols>
    <col min="1" max="1" width="2" style="4" customWidth="1"/>
    <col min="2" max="2" width="23" style="4" customWidth="1"/>
    <col min="3" max="3" width="19.796875" style="4" customWidth="1"/>
    <col min="4" max="6" width="8.796875" style="4" customWidth="1"/>
    <col min="7" max="16384" width="6" style="4"/>
  </cols>
  <sheetData>
    <row r="1" spans="1:4" x14ac:dyDescent="0.35">
      <c r="A1" s="7" t="s">
        <v>22</v>
      </c>
      <c r="B1" s="7"/>
    </row>
    <row r="2" spans="1:4" ht="14.75" customHeight="1" x14ac:dyDescent="0.4">
      <c r="A2" s="3" t="s">
        <v>56</v>
      </c>
      <c r="B2" s="3"/>
    </row>
    <row r="3" spans="1:4" x14ac:dyDescent="0.35">
      <c r="C3" s="28"/>
    </row>
    <row r="4" spans="1:4" ht="48" customHeight="1" x14ac:dyDescent="0.85">
      <c r="A4" s="35"/>
      <c r="B4" s="35"/>
      <c r="C4" s="36" t="s">
        <v>57</v>
      </c>
    </row>
    <row r="5" spans="1:4" ht="13.15" x14ac:dyDescent="0.4">
      <c r="A5" s="37" t="s">
        <v>16</v>
      </c>
      <c r="B5" s="37"/>
      <c r="C5" s="3">
        <v>35.799999999999997</v>
      </c>
      <c r="D5" s="38"/>
    </row>
    <row r="6" spans="1:4" x14ac:dyDescent="0.35">
      <c r="B6" s="39" t="s">
        <v>58</v>
      </c>
      <c r="C6" s="40">
        <v>12.2</v>
      </c>
      <c r="D6" s="41"/>
    </row>
    <row r="7" spans="1:4" x14ac:dyDescent="0.35">
      <c r="B7" s="39"/>
      <c r="C7" s="40"/>
      <c r="D7" s="41"/>
    </row>
    <row r="8" spans="1:4" x14ac:dyDescent="0.35">
      <c r="B8" s="42" t="s">
        <v>35</v>
      </c>
      <c r="C8" s="4">
        <v>13.5</v>
      </c>
      <c r="D8" s="43"/>
    </row>
    <row r="9" spans="1:4" ht="12.75" customHeight="1" x14ac:dyDescent="0.35">
      <c r="B9" s="42" t="s">
        <v>36</v>
      </c>
      <c r="C9" s="4">
        <v>10.1</v>
      </c>
      <c r="D9" s="43"/>
    </row>
    <row r="10" spans="1:4" ht="26.75" customHeight="1" x14ac:dyDescent="0.4">
      <c r="A10" s="15" t="s">
        <v>17</v>
      </c>
      <c r="B10" s="42"/>
      <c r="C10" s="3">
        <v>37.200000000000003</v>
      </c>
      <c r="D10" s="44"/>
    </row>
    <row r="11" spans="1:4" x14ac:dyDescent="0.35">
      <c r="B11" s="42" t="s">
        <v>37</v>
      </c>
      <c r="C11" s="4">
        <v>9.1999999999999993</v>
      </c>
      <c r="D11" s="43"/>
    </row>
    <row r="12" spans="1:4" x14ac:dyDescent="0.35">
      <c r="B12" s="42" t="s">
        <v>38</v>
      </c>
      <c r="C12" s="4">
        <v>10.1</v>
      </c>
      <c r="D12" s="43"/>
    </row>
    <row r="13" spans="1:4" x14ac:dyDescent="0.35">
      <c r="B13" s="42" t="s">
        <v>40</v>
      </c>
      <c r="C13" s="4">
        <v>10.9</v>
      </c>
      <c r="D13" s="43"/>
    </row>
    <row r="14" spans="1:4" x14ac:dyDescent="0.35">
      <c r="B14" s="42" t="s">
        <v>41</v>
      </c>
      <c r="C14" s="4">
        <v>7.1</v>
      </c>
      <c r="D14" s="43"/>
    </row>
    <row r="15" spans="1:4" ht="26.75" customHeight="1" x14ac:dyDescent="0.4">
      <c r="A15" s="15" t="s">
        <v>60</v>
      </c>
      <c r="B15" s="42"/>
      <c r="C15" s="3">
        <v>33.9</v>
      </c>
      <c r="D15" s="44"/>
    </row>
    <row r="16" spans="1:4" x14ac:dyDescent="0.35">
      <c r="B16" s="42" t="s">
        <v>43</v>
      </c>
      <c r="C16" s="4">
        <v>2.5</v>
      </c>
      <c r="D16" s="43"/>
    </row>
    <row r="17" spans="1:6" x14ac:dyDescent="0.35">
      <c r="B17" s="42" t="s">
        <v>44</v>
      </c>
      <c r="C17" s="4">
        <v>9.9</v>
      </c>
      <c r="D17" s="43"/>
    </row>
    <row r="18" spans="1:6" x14ac:dyDescent="0.35">
      <c r="B18" s="42" t="s">
        <v>61</v>
      </c>
      <c r="C18" s="4">
        <v>11.6</v>
      </c>
      <c r="D18" s="43"/>
    </row>
    <row r="19" spans="1:6" x14ac:dyDescent="0.35">
      <c r="B19" s="42" t="s">
        <v>62</v>
      </c>
      <c r="C19" s="45">
        <v>10</v>
      </c>
      <c r="D19" s="43"/>
    </row>
    <row r="20" spans="1:6" ht="3" customHeight="1" x14ac:dyDescent="0.35">
      <c r="A20" s="28"/>
      <c r="B20" s="46"/>
      <c r="C20" s="47"/>
    </row>
    <row r="21" spans="1:6" ht="29.25" customHeight="1" x14ac:dyDescent="0.35">
      <c r="A21" s="30">
        <v>1</v>
      </c>
      <c r="B21" s="4" t="s">
        <v>49</v>
      </c>
    </row>
    <row r="22" spans="1:6" ht="39.75" customHeight="1" x14ac:dyDescent="0.35">
      <c r="A22" s="34">
        <v>2</v>
      </c>
      <c r="B22" s="32" t="s">
        <v>63</v>
      </c>
      <c r="C22" s="32"/>
      <c r="D22" s="32"/>
      <c r="E22" s="32"/>
      <c r="F22" s="32"/>
    </row>
    <row r="23" spans="1:6" x14ac:dyDescent="0.35">
      <c r="B23" s="10"/>
      <c r="C23" s="10"/>
      <c r="D23" s="10"/>
      <c r="E23" s="10"/>
      <c r="F23" s="10"/>
    </row>
  </sheetData>
  <mergeCells count="7">
    <mergeCell ref="B22:F22"/>
    <mergeCell ref="A1:B1"/>
    <mergeCell ref="A4:B4"/>
    <mergeCell ref="A5:B5"/>
    <mergeCell ref="B6:B7"/>
    <mergeCell ref="C6:C7"/>
    <mergeCell ref="D6:D7"/>
  </mergeCells>
  <hyperlinks>
    <hyperlink ref="A1:B1" location="Cynhwysion!A1" display="Back to contents" xr:uid="{5AB3E129-CB19-4D08-9FD8-D09239B260EB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F8F9-965C-4BFC-8BF3-9C2AACE15F4E}">
  <sheetPr codeName="Sheet19"/>
  <dimension ref="A1:M36"/>
  <sheetViews>
    <sheetView zoomScaleNormal="100" workbookViewId="0">
      <selection activeCell="O19" sqref="O19"/>
    </sheetView>
  </sheetViews>
  <sheetFormatPr defaultColWidth="8.796875" defaultRowHeight="12.75" x14ac:dyDescent="0.35"/>
  <cols>
    <col min="1" max="1" width="8.796875" style="4"/>
    <col min="2" max="2" width="11" style="4" customWidth="1"/>
    <col min="3" max="16384" width="8.796875" style="4"/>
  </cols>
  <sheetData>
    <row r="1" spans="1:13" x14ac:dyDescent="0.35">
      <c r="A1" s="7" t="s">
        <v>22</v>
      </c>
      <c r="B1" s="7"/>
    </row>
    <row r="2" spans="1:13" ht="13.15" x14ac:dyDescent="0.35">
      <c r="M2" s="54"/>
    </row>
    <row r="26" spans="5:13" ht="13.15" x14ac:dyDescent="0.35">
      <c r="M26" s="54"/>
    </row>
    <row r="31" spans="5:13" ht="13.15" x14ac:dyDescent="0.4">
      <c r="E31" s="48"/>
    </row>
    <row r="35" spans="13:13" x14ac:dyDescent="0.35">
      <c r="M35" s="55"/>
    </row>
    <row r="36" spans="13:13" x14ac:dyDescent="0.35">
      <c r="M36" s="55"/>
    </row>
  </sheetData>
  <mergeCells count="1">
    <mergeCell ref="A1:B1"/>
  </mergeCells>
  <hyperlinks>
    <hyperlink ref="A1:B1" location="Cynhwysion!A1" display="Back to contents" xr:uid="{40545B2C-F535-4E00-832D-5373B1E3C6E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C36E-EF92-4401-B287-966339C0EDB7}">
  <sheetPr codeName="Sheet30"/>
  <dimension ref="A1:K21"/>
  <sheetViews>
    <sheetView showGridLines="0" workbookViewId="0"/>
  </sheetViews>
  <sheetFormatPr defaultColWidth="8.796875" defaultRowHeight="14.25" x14ac:dyDescent="0.45"/>
  <cols>
    <col min="2" max="2" width="27" style="27" customWidth="1"/>
    <col min="3" max="3" width="12" style="27" bestFit="1" customWidth="1"/>
    <col min="4" max="4" width="9.796875" style="27" bestFit="1" customWidth="1"/>
    <col min="5" max="5" width="20.796875" style="27" customWidth="1"/>
    <col min="6" max="6" width="7.19921875" style="27" bestFit="1" customWidth="1"/>
    <col min="7" max="7" width="15" style="27" customWidth="1"/>
    <col min="8" max="8" width="12" style="27" customWidth="1"/>
    <col min="9" max="9" width="9.53125" style="27" bestFit="1" customWidth="1"/>
    <col min="10" max="16384" width="8.796875" style="27"/>
  </cols>
  <sheetData>
    <row r="1" spans="1:9" x14ac:dyDescent="0.45">
      <c r="B1" s="49" t="s">
        <v>65</v>
      </c>
      <c r="G1" s="49" t="s">
        <v>66</v>
      </c>
      <c r="H1" s="50"/>
      <c r="I1" s="50"/>
    </row>
    <row r="2" spans="1:9" x14ac:dyDescent="0.45">
      <c r="C2" s="27" t="s">
        <v>31</v>
      </c>
      <c r="D2" s="27" t="s">
        <v>30</v>
      </c>
      <c r="E2" s="27" t="s">
        <v>67</v>
      </c>
      <c r="H2" s="27" t="s">
        <v>31</v>
      </c>
      <c r="I2" s="27" t="s">
        <v>30</v>
      </c>
    </row>
    <row r="3" spans="1:9" ht="26.25" x14ac:dyDescent="0.45">
      <c r="B3" s="51" t="s">
        <v>68</v>
      </c>
      <c r="C3" s="50">
        <v>127</v>
      </c>
      <c r="D3" s="50">
        <v>147</v>
      </c>
      <c r="E3" s="50">
        <v>86</v>
      </c>
      <c r="F3" s="50"/>
      <c r="G3" s="27" t="s">
        <v>68</v>
      </c>
      <c r="H3" s="52">
        <v>11.3</v>
      </c>
      <c r="I3" s="52">
        <v>0.4</v>
      </c>
    </row>
    <row r="4" spans="1:9" x14ac:dyDescent="0.45">
      <c r="B4" s="51"/>
      <c r="C4" s="50">
        <v>149</v>
      </c>
      <c r="D4" s="50">
        <v>129</v>
      </c>
      <c r="E4" s="50">
        <v>88</v>
      </c>
      <c r="F4" s="50"/>
      <c r="H4" s="52">
        <v>13.3</v>
      </c>
      <c r="I4" s="52">
        <v>0.4</v>
      </c>
    </row>
    <row r="5" spans="1:9" ht="26.25" x14ac:dyDescent="0.45">
      <c r="B5" s="51" t="s">
        <v>69</v>
      </c>
      <c r="C5" s="50">
        <v>109</v>
      </c>
      <c r="D5" s="50">
        <v>148</v>
      </c>
      <c r="E5" s="50">
        <v>111</v>
      </c>
      <c r="F5" s="50"/>
      <c r="G5" s="27" t="s">
        <v>69</v>
      </c>
      <c r="H5" s="52">
        <v>9.6999999999999993</v>
      </c>
      <c r="I5" s="52">
        <v>0.4</v>
      </c>
    </row>
    <row r="6" spans="1:9" x14ac:dyDescent="0.45">
      <c r="B6" s="51"/>
      <c r="C6" s="50">
        <v>100</v>
      </c>
      <c r="D6" s="50">
        <v>138</v>
      </c>
      <c r="E6" s="50">
        <v>96</v>
      </c>
      <c r="F6" s="50"/>
      <c r="H6" s="52">
        <v>8.9</v>
      </c>
      <c r="I6" s="52">
        <v>0.4</v>
      </c>
    </row>
    <row r="7" spans="1:9" ht="26.25" x14ac:dyDescent="0.45">
      <c r="B7" s="51" t="s">
        <v>70</v>
      </c>
      <c r="C7" s="50">
        <v>110</v>
      </c>
      <c r="D7" s="50">
        <v>106</v>
      </c>
      <c r="E7" s="50">
        <v>32</v>
      </c>
      <c r="F7" s="50"/>
      <c r="G7" s="27" t="s">
        <v>70</v>
      </c>
      <c r="H7" s="52">
        <v>10</v>
      </c>
      <c r="I7" s="52">
        <v>0.3</v>
      </c>
    </row>
    <row r="8" spans="1:9" x14ac:dyDescent="0.45">
      <c r="B8" s="51"/>
      <c r="C8" s="50">
        <v>116</v>
      </c>
      <c r="D8" s="50">
        <v>139</v>
      </c>
      <c r="E8" s="50">
        <v>23</v>
      </c>
      <c r="F8" s="50"/>
      <c r="H8" s="52">
        <v>10.5</v>
      </c>
      <c r="I8" s="52">
        <v>0.4</v>
      </c>
    </row>
    <row r="9" spans="1:9" ht="26.25" x14ac:dyDescent="0.45">
      <c r="B9" s="51" t="s">
        <v>71</v>
      </c>
      <c r="C9" s="50">
        <v>80</v>
      </c>
      <c r="D9" s="50">
        <v>95</v>
      </c>
      <c r="E9" s="50">
        <v>31</v>
      </c>
      <c r="F9" s="50"/>
      <c r="G9" s="27" t="s">
        <v>71</v>
      </c>
      <c r="H9" s="52">
        <v>7.3</v>
      </c>
      <c r="I9" s="52">
        <v>0.3</v>
      </c>
    </row>
    <row r="10" spans="1:9" x14ac:dyDescent="0.45">
      <c r="B10" s="51"/>
      <c r="C10" s="50">
        <v>87</v>
      </c>
      <c r="D10" s="50">
        <v>87</v>
      </c>
      <c r="E10" s="50">
        <v>56</v>
      </c>
      <c r="F10" s="50"/>
      <c r="H10" s="52">
        <v>7.9</v>
      </c>
      <c r="I10" s="52">
        <v>0.3</v>
      </c>
    </row>
    <row r="11" spans="1:9" ht="26.25" x14ac:dyDescent="0.45">
      <c r="A11" t="s">
        <v>64</v>
      </c>
      <c r="B11" s="51" t="s">
        <v>72</v>
      </c>
      <c r="C11" s="50">
        <v>54</v>
      </c>
      <c r="D11" s="50">
        <v>84</v>
      </c>
      <c r="E11" s="50">
        <v>46</v>
      </c>
      <c r="F11" s="50"/>
      <c r="G11" s="27" t="s">
        <v>72</v>
      </c>
      <c r="H11" s="52">
        <v>5.0999999999999996</v>
      </c>
      <c r="I11" s="52">
        <v>0.3</v>
      </c>
    </row>
    <row r="12" spans="1:9" ht="26.25" x14ac:dyDescent="0.45">
      <c r="A12" t="s">
        <v>64</v>
      </c>
      <c r="B12" s="51" t="s">
        <v>73</v>
      </c>
      <c r="C12" s="50">
        <v>104</v>
      </c>
      <c r="D12" s="50">
        <v>139</v>
      </c>
      <c r="E12" s="50">
        <v>42</v>
      </c>
      <c r="F12" s="50"/>
      <c r="G12" s="27" t="s">
        <v>73</v>
      </c>
      <c r="H12" s="52">
        <v>9.8000000000000007</v>
      </c>
      <c r="I12" s="52">
        <v>0.4</v>
      </c>
    </row>
    <row r="13" spans="1:9" ht="26.25" x14ac:dyDescent="0.45">
      <c r="A13" t="s">
        <v>64</v>
      </c>
      <c r="B13" s="51" t="s">
        <v>74</v>
      </c>
      <c r="C13" s="50">
        <v>90</v>
      </c>
      <c r="D13" s="50">
        <v>164</v>
      </c>
      <c r="E13" s="50">
        <v>31</v>
      </c>
      <c r="F13" s="50"/>
      <c r="G13" s="27" t="s">
        <v>74</v>
      </c>
      <c r="H13" s="52">
        <v>8.5</v>
      </c>
      <c r="I13" s="52">
        <v>0.5</v>
      </c>
    </row>
    <row r="14" spans="1:9" ht="26.25" x14ac:dyDescent="0.45">
      <c r="A14" t="s">
        <v>18</v>
      </c>
      <c r="B14" s="51" t="s">
        <v>75</v>
      </c>
      <c r="C14" s="50">
        <v>72</v>
      </c>
      <c r="D14" s="50">
        <v>130</v>
      </c>
      <c r="E14" s="50">
        <v>24</v>
      </c>
      <c r="F14" s="50"/>
      <c r="G14" s="27" t="s">
        <v>75</v>
      </c>
      <c r="H14" s="52">
        <v>6.8</v>
      </c>
      <c r="I14" s="52">
        <v>0.4</v>
      </c>
    </row>
    <row r="15" spans="1:9" x14ac:dyDescent="0.45">
      <c r="F15" s="50"/>
    </row>
    <row r="16" spans="1:9" x14ac:dyDescent="0.45">
      <c r="B16" s="27" t="s">
        <v>76</v>
      </c>
      <c r="E16" s="50"/>
      <c r="F16" s="50"/>
    </row>
    <row r="17" spans="2:11" x14ac:dyDescent="0.45">
      <c r="E17" s="53" t="s">
        <v>59</v>
      </c>
    </row>
    <row r="18" spans="2:11" x14ac:dyDescent="0.45">
      <c r="B18" s="27" t="s">
        <v>77</v>
      </c>
      <c r="E18" s="50"/>
      <c r="F18" s="50"/>
      <c r="H18" s="50"/>
      <c r="I18" s="50"/>
      <c r="J18" s="50"/>
      <c r="K18" s="50"/>
    </row>
    <row r="19" spans="2:11" x14ac:dyDescent="0.45">
      <c r="B19" s="27" t="s">
        <v>78</v>
      </c>
      <c r="E19" s="50"/>
      <c r="F19" s="50"/>
      <c r="H19" s="50"/>
      <c r="I19" s="50"/>
      <c r="J19" s="50"/>
      <c r="K19" s="50"/>
    </row>
    <row r="20" spans="2:11" x14ac:dyDescent="0.45">
      <c r="E20" s="50"/>
      <c r="F20" s="50"/>
      <c r="H20" s="50"/>
      <c r="I20" s="50"/>
      <c r="J20" s="50"/>
      <c r="K20" s="50"/>
    </row>
    <row r="21" spans="2:11" x14ac:dyDescent="0.45">
      <c r="E21" s="50"/>
      <c r="F21" s="50"/>
      <c r="H21" s="50"/>
      <c r="I21" s="50"/>
      <c r="J21" s="50"/>
      <c r="K21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DBA80-3942-43EF-8115-8D8DF0B4F42E}"/>
</file>

<file path=customXml/itemProps2.xml><?xml version="1.0" encoding="utf-8"?>
<ds:datastoreItem xmlns:ds="http://schemas.openxmlformats.org/officeDocument/2006/customXml" ds:itemID="{723D3218-413B-4B4A-8D82-5948C4B7D57C}"/>
</file>

<file path=customXml/itemProps3.xml><?xml version="1.0" encoding="utf-8"?>
<ds:datastoreItem xmlns:ds="http://schemas.openxmlformats.org/officeDocument/2006/customXml" ds:itemID="{F2E3E7D4-1482-47F7-BEE2-97102F09C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Dave Jones</cp:lastModifiedBy>
  <dcterms:created xsi:type="dcterms:W3CDTF">2021-05-19T10:40:06Z</dcterms:created>
  <dcterms:modified xsi:type="dcterms:W3CDTF">2021-05-19T10:40:45Z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