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1595" tabRatio="870"/>
  </bookViews>
  <sheets>
    <sheet name="Notes" sheetId="1" r:id="rId1"/>
    <sheet name="Contents" sheetId="2" r:id="rId2"/>
    <sheet name="Appendix Table 1" sheetId="3" r:id="rId3"/>
    <sheet name="Appendix Table 2" sheetId="4" r:id="rId4"/>
    <sheet name="Appendix Table 3" sheetId="5" r:id="rId5"/>
    <sheet name="Appendix Table 4" sheetId="6" r:id="rId6"/>
    <sheet name="Appendix Table 5" sheetId="7" r:id="rId7"/>
    <sheet name="Appendix Table 6" sheetId="8" r:id="rId8"/>
    <sheet name="Appendix Table 7" sheetId="9" r:id="rId9"/>
    <sheet name="Appendix Table 8" sheetId="10" r:id="rId10"/>
    <sheet name="Appendix Table 9" sheetId="11" r:id="rId11"/>
    <sheet name="Appendix Table 10" sheetId="12" r:id="rId12"/>
    <sheet name="Appendix Table 11" sheetId="13" r:id="rId13"/>
    <sheet name="Appendix Table 12" sheetId="14" r:id="rId14"/>
  </sheets>
  <externalReferences>
    <externalReference r:id="rId15"/>
  </externalReferences>
  <calcPr calcId="145621"/>
</workbook>
</file>

<file path=xl/calcChain.xml><?xml version="1.0" encoding="utf-8"?>
<calcChain xmlns="http://schemas.openxmlformats.org/spreadsheetml/2006/main">
  <c r="D13" i="14" l="1"/>
  <c r="D23" i="14" s="1"/>
  <c r="D12" i="14"/>
  <c r="D22" i="14" s="1"/>
  <c r="D11" i="14"/>
  <c r="D21" i="14" s="1"/>
  <c r="D10" i="14"/>
  <c r="D20" i="14" s="1"/>
  <c r="D9" i="14"/>
  <c r="D19" i="14" s="1"/>
  <c r="D8" i="14"/>
  <c r="D18" i="14" s="1"/>
  <c r="D7" i="14"/>
  <c r="D14" i="14" s="1"/>
  <c r="D24" i="14" s="1"/>
  <c r="D17" i="14" l="1"/>
</calcChain>
</file>

<file path=xl/sharedStrings.xml><?xml version="1.0" encoding="utf-8"?>
<sst xmlns="http://schemas.openxmlformats.org/spreadsheetml/2006/main" count="662" uniqueCount="98">
  <si>
    <t>0 week days</t>
  </si>
  <si>
    <t>1 week day</t>
  </si>
  <si>
    <t>2 week days</t>
  </si>
  <si>
    <t>3 week days</t>
  </si>
  <si>
    <t>4 week days</t>
  </si>
  <si>
    <t>5 week days</t>
  </si>
  <si>
    <t>Health Board</t>
  </si>
  <si>
    <t>Numbers</t>
  </si>
  <si>
    <t>Betsi Cadwaladr</t>
  </si>
  <si>
    <t>Powys</t>
  </si>
  <si>
    <t>Hywel Dda</t>
  </si>
  <si>
    <t>Abertawe Bro Morgannwg</t>
  </si>
  <si>
    <t>Cwm Taf</t>
  </si>
  <si>
    <t>Aneurin Bevan</t>
  </si>
  <si>
    <t>Cardiff and Vale</t>
  </si>
  <si>
    <t>Wales</t>
  </si>
  <si>
    <t>Percentages</t>
  </si>
  <si>
    <t>Contents</t>
  </si>
  <si>
    <t>Appendix Table 1: Number and percentages of practices open for core hours, by Health Board</t>
  </si>
  <si>
    <t>Appendix Table 2: Percentage of practices open for different percentage intervals of weekly total hours, by Health Board</t>
  </si>
  <si>
    <t>Appendix Table 4: Number and percentages of practices offering appointments before 08:30, by number of week days and Health Board</t>
  </si>
  <si>
    <t>Appendix Table 3: Percentage of GP practices with one half day closure a week, by daily opening hours and Health Board</t>
  </si>
  <si>
    <t>Appendix Table 5: Number and percentages of practices offering appointments at any time between 17:00 and 18:30, by number of week days and Health Board</t>
  </si>
  <si>
    <t>Appendix Table 6: Number and percentages of practices offering appointments during the whole half hour between 17:00 and 17:30, by number of week days and Health Board</t>
  </si>
  <si>
    <t>Appendix Table 7: Number and percentages of practices offering appointments during the whole half hour between 17:30 and 18:00, by number of week days and Health Board</t>
  </si>
  <si>
    <t>Appendix Table 8: Number and percentages of practices offering appointments during the whole half hour between 18:00 and 18:30, by number of week days and Health Board</t>
  </si>
  <si>
    <t>Appendix Table 9: Number and percentages of practices offering appointments between 17:00 and 17:30, 2 or more days per week, by Health Board</t>
  </si>
  <si>
    <t>Appendix Table 10: Number and percentages of practices offering appointments between 17:30 and 18:00, 2 or more days per week, by Health Board</t>
  </si>
  <si>
    <t>Appendix Table 11: Number and percentages of practices offering appointments between 18:00 and 18:30, 2 or more days per week, by Health Board</t>
  </si>
  <si>
    <t>Appendix Table 12: Number and percentages of practices offering appointments after 18:30, by number of week days and Health Board</t>
  </si>
  <si>
    <t>Percentage</t>
  </si>
  <si>
    <t>Percentage of weekly total hours</t>
  </si>
  <si>
    <t>Under 75%</t>
  </si>
  <si>
    <t>75% to under 80%</t>
  </si>
  <si>
    <t>80% to under 85%</t>
  </si>
  <si>
    <t>85% to under 90%</t>
  </si>
  <si>
    <t>90% to under 95%</t>
  </si>
  <si>
    <t>95% to under 100%</t>
  </si>
  <si>
    <t>100% or more</t>
  </si>
  <si>
    <t>Total hours (hours. minutes)</t>
  </si>
  <si>
    <t>Open 08:00 to 18:30</t>
  </si>
  <si>
    <t>Open within one hour of daily core hours</t>
  </si>
  <si>
    <t>Other Practices (a)</t>
  </si>
  <si>
    <t>Total</t>
  </si>
  <si>
    <t xml:space="preserve">Abertawe Bro Morgannwg </t>
  </si>
  <si>
    <t xml:space="preserve">Cwm Taf </t>
  </si>
  <si>
    <t xml:space="preserve">Aneurin Bevan </t>
  </si>
  <si>
    <t xml:space="preserve">Cardiff and Vale </t>
  </si>
  <si>
    <t xml:space="preserve">Wales </t>
  </si>
  <si>
    <t xml:space="preserve"> </t>
  </si>
  <si>
    <t>Offering appointments for part of the period</t>
  </si>
  <si>
    <t>Offering appointments during the whole period</t>
  </si>
  <si>
    <t>Offering appointments at any time during the period</t>
  </si>
  <si>
    <t>Total practices</t>
  </si>
  <si>
    <t>Number</t>
  </si>
  <si>
    <t>(1) Note that the sum of the practices which offer appointments both for the whole period and for part of it do not sum to all practices which offer some appointments during the period. This is because a small number of practices appear in both the whole and partial period columns eg a practice may offer appointments for 3 days between 5 and 5.30 and the other 2 days between 5 and 5.20pm.</t>
  </si>
  <si>
    <t>FOR INFORMATION</t>
  </si>
  <si>
    <t>Source: Welsh Government</t>
  </si>
  <si>
    <t>Notes:</t>
  </si>
  <si>
    <t>Further information</t>
  </si>
  <si>
    <t xml:space="preserve">For queries please contact: </t>
  </si>
  <si>
    <t>stats.healthinfo@wales.gsi.gov.uk</t>
  </si>
  <si>
    <t>Results for each table are shown by Local Health Board</t>
  </si>
  <si>
    <t>ii) The contents tab lists all of the tables in this workbook and a description of the data shown in them. It also provides links to the corresponding tab.</t>
  </si>
  <si>
    <t>i) All the tables in this workbook are also in the release (referenced in the further information section below) as appendix tables at the end of the release.</t>
  </si>
  <si>
    <t>http://wales.gov.uk/statistics-and-research/gp-access-wales/?lang=en</t>
  </si>
  <si>
    <r>
      <t xml:space="preserve">2012 </t>
    </r>
    <r>
      <rPr>
        <vertAlign val="superscript"/>
        <sz val="11"/>
        <rFont val="Arial"/>
        <family val="2"/>
      </rPr>
      <t>(1)</t>
    </r>
  </si>
  <si>
    <r>
      <t xml:space="preserve">2013 </t>
    </r>
    <r>
      <rPr>
        <vertAlign val="superscript"/>
        <sz val="11"/>
        <rFont val="Arial"/>
        <family val="2"/>
      </rPr>
      <t>(1)</t>
    </r>
  </si>
  <si>
    <t>Appendix Table 3: Percentage of GP practices with one half day closure a week, by daily opening hours</t>
  </si>
  <si>
    <t>Appendix 4: Number and percentage of practices offering appointments before 08:30 by number of days per week and health board</t>
  </si>
  <si>
    <t>Betsi Cadwaladr University</t>
  </si>
  <si>
    <t>Hywel Dda University</t>
  </si>
  <si>
    <t>Abertawe Bro Morgannwg University</t>
  </si>
  <si>
    <t>r</t>
  </si>
  <si>
    <t>Cwm Taf University</t>
  </si>
  <si>
    <t>Aneurin Bevan University</t>
  </si>
  <si>
    <t>Cardiff and Vale University</t>
  </si>
  <si>
    <t>Appendix 5: Number and Percentage of practices offerng appointments anytime between 17:00 and 18:30 by number of days per week and health board</t>
  </si>
  <si>
    <t>Appendix 6: Number and Percentage of practices offering appointments during the whole half hour between 17:00 and 17:30 by number of days per week and health board</t>
  </si>
  <si>
    <t>Appendix 7: Number and Percentage of practices offering appointments during the whole half hour between 17:30 and 18:00 by number of days per week and health board</t>
  </si>
  <si>
    <t>Appendix 8: Number and Percentage of practices offering appointments during the whole half hour between 18:00 and 18:30 by number of days per week and health board</t>
  </si>
  <si>
    <r>
      <t xml:space="preserve">2014 </t>
    </r>
    <r>
      <rPr>
        <vertAlign val="superscript"/>
        <sz val="11"/>
        <rFont val="Arial"/>
        <family val="2"/>
      </rPr>
      <t>(1)</t>
    </r>
  </si>
  <si>
    <t>(1) Note that the sum of the practices which offer appointments both for the whole period and for part of it do not sum to all practices which offer some appointments during the period. This is because a small number of practices appear in both the whole and partial period columns eg a practice may offer appointments for 3 days between 5.30 and 6.00 and the other 2 days between 5.30 and 5.50pm.</t>
  </si>
  <si>
    <t>(1) Note that the sum of the practices which offer appointments both for the whole period and for part of it do not sum to all practices which offer some appointments during the period. This is because a small number of practices appear in both the whole and partial period columns eg a practice may offer appointments for 3 days between 6 and 6.30 and the other 2 days between 6 and 6.20pm.</t>
  </si>
  <si>
    <t>Appendix 12: Number and Percentage of practices offering appointments after 18:30 by number of days per week and health board</t>
  </si>
  <si>
    <t>Appendix 1: Number of practices open for core hours by number of days per week</t>
  </si>
  <si>
    <t>2 week day</t>
  </si>
  <si>
    <t>3 week day</t>
  </si>
  <si>
    <t>4 week day</t>
  </si>
  <si>
    <t>5 week day</t>
  </si>
  <si>
    <t>All content is available under the Open Government Licence v3.0 , except where otherwise stated.</t>
  </si>
  <si>
    <t xml:space="preserve">http://www.nationalarchives.gov.uk/doc/open-government-licence/version/3/ </t>
  </si>
  <si>
    <t>(r) Administrative errors have been identified in relation to Aneurin Bevan ULHB data, which has also affected the Wales proportion. This data has has been revised since the last publication.</t>
  </si>
  <si>
    <t>(r) Administrative errors have been identified in relation to some of the 2012 data, which has also affected the Wales proportion. This data has has been revised since the last publication.</t>
  </si>
  <si>
    <t>(r) Administrative errors have been identified in relation to some of the 2012 and 2013 data, which has also affected the Wales proportion. This data has has been revised since the last publication.</t>
  </si>
  <si>
    <t xml:space="preserve">This spreadsheet should be used with Statistical Release SDR 30/2015 which provides background and analysis:
</t>
  </si>
  <si>
    <t>GP Access in Wales, 2014</t>
  </si>
  <si>
    <t>Data correct as at November 2014</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</si>
</sst>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Arial"/>
      <family val="2"/>
    </font>
    <font>
      <sz val="12"/>
      <color theme="1"/>
      <name val="Arial"/>
      <family val="2"/>
    </font>
    <font>
      <sz val="10"/>
      <name val="Arial"/>
      <family val="2"/>
    </font>
    <font>
      <b/>
      <sz val="10"/>
      <name val="Arial"/>
      <family val="2"/>
    </font>
    <font>
      <u/>
      <sz val="10"/>
      <color indexed="12"/>
      <name val="Arial"/>
      <family val="2"/>
    </font>
    <font>
      <i/>
      <sz val="10"/>
      <name val="Arial"/>
      <family val="2"/>
    </font>
    <font>
      <b/>
      <i/>
      <sz val="10"/>
      <name val="Arial"/>
      <family val="2"/>
    </font>
    <font>
      <b/>
      <sz val="10"/>
      <color theme="1"/>
      <name val="Arial"/>
      <family val="2"/>
    </font>
    <font>
      <sz val="10"/>
      <color theme="1"/>
      <name val="Arial"/>
      <family val="2"/>
    </font>
    <font>
      <sz val="8"/>
      <name val="Arial"/>
      <family val="2"/>
    </font>
    <font>
      <sz val="8"/>
      <name val="Book Antiqua"/>
      <family val="1"/>
    </font>
    <font>
      <sz val="10"/>
      <color indexed="8"/>
      <name val="Arial"/>
      <family val="2"/>
    </font>
    <font>
      <sz val="11"/>
      <color indexed="8"/>
      <name val="Arial"/>
      <family val="2"/>
    </font>
    <font>
      <sz val="11"/>
      <name val="Arial"/>
      <family val="2"/>
    </font>
    <font>
      <b/>
      <sz val="11"/>
      <name val="Arial"/>
      <family val="2"/>
    </font>
    <font>
      <b/>
      <u/>
      <sz val="11"/>
      <name val="Arial"/>
      <family val="2"/>
    </font>
    <font>
      <u/>
      <sz val="11"/>
      <color indexed="12"/>
      <name val="Arial"/>
      <family val="2"/>
    </font>
    <font>
      <vertAlign val="superscript"/>
      <sz val="11"/>
      <name val="Arial"/>
      <family val="2"/>
    </font>
    <font>
      <i/>
      <sz val="9"/>
      <name val="Arial"/>
      <family val="2"/>
    </font>
    <font>
      <sz val="9"/>
      <name val="Arial"/>
      <family val="2"/>
    </font>
    <font>
      <sz val="9"/>
      <color indexed="10"/>
      <name val="Arial"/>
      <family val="2"/>
    </font>
    <font>
      <sz val="10"/>
      <color indexed="10"/>
      <name val="Arial"/>
      <family val="2"/>
    </font>
    <font>
      <b/>
      <sz val="9"/>
      <name val="Arial"/>
      <family val="2"/>
    </font>
    <font>
      <b/>
      <sz val="9"/>
      <color indexed="10"/>
      <name val="Arial"/>
      <family val="2"/>
    </font>
    <font>
      <b/>
      <i/>
      <sz val="9"/>
      <name val="Arial"/>
      <family val="2"/>
    </font>
    <font>
      <sz val="9"/>
      <color theme="1"/>
      <name val="Arial"/>
      <family val="2"/>
    </font>
    <font>
      <b/>
      <sz val="9"/>
      <color theme="1"/>
      <name val="Arial"/>
      <family val="2"/>
    </font>
    <font>
      <sz val="9"/>
      <name val="Book Antiqua"/>
      <family val="1"/>
    </font>
    <font>
      <sz val="10"/>
      <color rgb="FFFF0000"/>
      <name val="Arial"/>
      <family val="2"/>
    </font>
    <font>
      <sz val="8"/>
      <color theme="1"/>
      <name val="Arial"/>
      <family val="2"/>
    </font>
    <font>
      <sz val="12"/>
      <name val="Arial"/>
      <family val="2"/>
    </font>
    <font>
      <sz val="9"/>
      <color rgb="FF000000"/>
      <name val="Arial"/>
      <family val="2"/>
    </font>
    <font>
      <sz val="10"/>
      <color rgb="FF000000"/>
      <name val="Arial"/>
      <family val="2"/>
    </font>
    <font>
      <b/>
      <sz val="9"/>
      <color rgb="FF000000"/>
      <name val="Arial"/>
      <family val="2"/>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auto="1"/>
      </top>
      <bottom style="thin">
        <color theme="0"/>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style="thin">
        <color rgb="FFFFFFFF"/>
      </right>
      <top/>
      <bottom style="thin">
        <color indexed="64"/>
      </bottom>
      <diagonal/>
    </border>
    <border>
      <left/>
      <right style="thin">
        <color rgb="FFFFFFFF"/>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11" fillId="0" borderId="0"/>
    <xf numFmtId="0" fontId="2" fillId="0" borderId="0"/>
    <xf numFmtId="0" fontId="2" fillId="0" borderId="0"/>
  </cellStyleXfs>
  <cellXfs count="182">
    <xf numFmtId="0" fontId="0" fillId="0" borderId="0" xfId="0"/>
    <xf numFmtId="0" fontId="2" fillId="2" borderId="0" xfId="0" applyFont="1" applyFill="1"/>
    <xf numFmtId="0" fontId="3" fillId="2" borderId="0" xfId="0" applyFont="1" applyFill="1"/>
    <xf numFmtId="0" fontId="4" fillId="2" borderId="0" xfId="2" applyFill="1" applyAlignment="1" applyProtection="1"/>
    <xf numFmtId="0" fontId="2" fillId="2" borderId="1" xfId="0" applyFont="1" applyFill="1" applyBorder="1"/>
    <xf numFmtId="0" fontId="3" fillId="2" borderId="1" xfId="0" applyFont="1" applyFill="1" applyBorder="1"/>
    <xf numFmtId="0" fontId="3" fillId="2" borderId="0" xfId="0" applyFont="1" applyFill="1" applyBorder="1"/>
    <xf numFmtId="0" fontId="2" fillId="2" borderId="0" xfId="0" applyFont="1" applyFill="1" applyBorder="1"/>
    <xf numFmtId="0" fontId="2" fillId="2" borderId="3" xfId="0" applyFont="1" applyFill="1" applyBorder="1"/>
    <xf numFmtId="0" fontId="2" fillId="2" borderId="0" xfId="0" applyFont="1" applyFill="1" applyAlignment="1">
      <alignment horizontal="left" indent="1"/>
    </xf>
    <xf numFmtId="0" fontId="3" fillId="2" borderId="0" xfId="0" applyFont="1" applyFill="1" applyAlignment="1">
      <alignment horizontal="left" indent="1"/>
    </xf>
    <xf numFmtId="1" fontId="5" fillId="2" borderId="0" xfId="0" applyNumberFormat="1" applyFont="1" applyFill="1"/>
    <xf numFmtId="0" fontId="5" fillId="2" borderId="0" xfId="0" applyFont="1" applyFill="1"/>
    <xf numFmtId="1" fontId="6" fillId="2" borderId="0" xfId="0" applyNumberFormat="1" applyFont="1" applyFill="1"/>
    <xf numFmtId="0" fontId="6" fillId="2" borderId="0" xfId="0" applyFont="1" applyFill="1"/>
    <xf numFmtId="0" fontId="2" fillId="2" borderId="2" xfId="0" applyFont="1" applyFill="1" applyBorder="1"/>
    <xf numFmtId="0" fontId="0" fillId="2" borderId="0" xfId="0" applyFill="1"/>
    <xf numFmtId="0" fontId="0" fillId="2" borderId="3" xfId="0" applyFill="1" applyBorder="1"/>
    <xf numFmtId="0" fontId="7" fillId="2" borderId="2" xfId="0" applyFont="1" applyFill="1" applyBorder="1"/>
    <xf numFmtId="0" fontId="8" fillId="2" borderId="0" xfId="0" applyFont="1" applyFill="1"/>
    <xf numFmtId="0" fontId="8" fillId="2" borderId="3" xfId="0" applyFont="1" applyFill="1" applyBorder="1"/>
    <xf numFmtId="0" fontId="2" fillId="3" borderId="0" xfId="0" applyFont="1" applyFill="1"/>
    <xf numFmtId="1" fontId="2" fillId="2" borderId="0" xfId="0" applyNumberFormat="1" applyFont="1" applyFill="1" applyBorder="1"/>
    <xf numFmtId="1" fontId="2" fillId="2" borderId="0" xfId="0" applyNumberFormat="1" applyFont="1" applyFill="1"/>
    <xf numFmtId="0" fontId="2" fillId="2" borderId="0" xfId="0" applyFont="1" applyFill="1" applyBorder="1" applyAlignment="1">
      <alignment horizontal="left"/>
    </xf>
    <xf numFmtId="0" fontId="2" fillId="2" borderId="2"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locked="0"/>
    </xf>
    <xf numFmtId="9" fontId="2" fillId="2" borderId="0" xfId="0" quotePrefix="1" applyNumberFormat="1" applyFont="1" applyFill="1" applyBorder="1" applyAlignment="1" applyProtection="1">
      <alignment horizontal="left" vertical="center" wrapText="1"/>
      <protection locked="0"/>
    </xf>
    <xf numFmtId="2" fontId="2" fillId="2" borderId="0" xfId="0" applyNumberFormat="1" applyFont="1" applyFill="1" applyBorder="1" applyAlignment="1" applyProtection="1">
      <alignment horizontal="right" vertical="center" wrapText="1"/>
      <protection locked="0"/>
    </xf>
    <xf numFmtId="0" fontId="2" fillId="2" borderId="3" xfId="0" applyFont="1" applyFill="1" applyBorder="1" applyAlignment="1"/>
    <xf numFmtId="1" fontId="3" fillId="2" borderId="1" xfId="0" applyNumberFormat="1" applyFont="1" applyFill="1" applyBorder="1"/>
    <xf numFmtId="0" fontId="3" fillId="3" borderId="0" xfId="0" applyFont="1" applyFill="1"/>
    <xf numFmtId="0" fontId="0" fillId="2" borderId="4" xfId="0" applyFill="1" applyBorder="1"/>
    <xf numFmtId="0" fontId="8" fillId="2" borderId="0" xfId="0" applyFont="1" applyFill="1" applyAlignment="1">
      <alignment horizontal="center"/>
    </xf>
    <xf numFmtId="0" fontId="8" fillId="2" borderId="0" xfId="0" applyFont="1" applyFill="1" applyBorder="1" applyAlignment="1">
      <alignment horizontal="center"/>
    </xf>
    <xf numFmtId="0" fontId="8" fillId="2" borderId="4" xfId="0" applyFont="1" applyFill="1" applyBorder="1" applyAlignment="1">
      <alignment horizontal="center"/>
    </xf>
    <xf numFmtId="0" fontId="2" fillId="2" borderId="1" xfId="0" applyFont="1" applyFill="1" applyBorder="1" applyAlignment="1">
      <alignment horizontal="right"/>
    </xf>
    <xf numFmtId="0" fontId="2" fillId="2" borderId="4" xfId="0" applyFont="1" applyFill="1" applyBorder="1" applyAlignment="1">
      <alignment horizontal="right"/>
    </xf>
    <xf numFmtId="1" fontId="2" fillId="2" borderId="0" xfId="1" applyNumberFormat="1" applyFont="1" applyFill="1"/>
    <xf numFmtId="0" fontId="8" fillId="2" borderId="4" xfId="0" applyFont="1" applyFill="1" applyBorder="1"/>
    <xf numFmtId="0" fontId="0" fillId="2" borderId="6" xfId="0" applyFill="1" applyBorder="1"/>
    <xf numFmtId="0" fontId="0" fillId="2" borderId="0" xfId="0" applyFill="1" applyBorder="1"/>
    <xf numFmtId="0" fontId="12" fillId="3" borderId="0" xfId="3" applyFont="1" applyFill="1"/>
    <xf numFmtId="0" fontId="13" fillId="3" borderId="0" xfId="4" applyFont="1" applyFill="1" applyBorder="1"/>
    <xf numFmtId="0" fontId="13" fillId="3" borderId="0" xfId="0" applyFont="1" applyFill="1"/>
    <xf numFmtId="0" fontId="14" fillId="3" borderId="0" xfId="4" applyFont="1" applyFill="1" applyAlignment="1">
      <alignment horizontal="center" vertical="center"/>
    </xf>
    <xf numFmtId="0" fontId="13" fillId="3" borderId="0" xfId="4" applyFont="1" applyFill="1" applyBorder="1" applyAlignment="1">
      <alignment horizontal="center"/>
    </xf>
    <xf numFmtId="0" fontId="14" fillId="3" borderId="0" xfId="4" applyFont="1" applyFill="1" applyBorder="1"/>
    <xf numFmtId="0" fontId="13" fillId="3" borderId="0" xfId="0" applyFont="1" applyFill="1" applyAlignment="1">
      <alignment vertical="top"/>
    </xf>
    <xf numFmtId="0" fontId="13" fillId="3" borderId="0" xfId="4" applyFont="1" applyFill="1" applyBorder="1" applyAlignment="1">
      <alignment vertical="top"/>
    </xf>
    <xf numFmtId="0" fontId="13" fillId="3" borderId="0" xfId="4" applyFont="1" applyFill="1" applyBorder="1" applyAlignment="1">
      <alignment vertical="top" wrapText="1"/>
    </xf>
    <xf numFmtId="0" fontId="2" fillId="2" borderId="0" xfId="0" applyFont="1" applyFill="1" applyBorder="1" applyAlignment="1"/>
    <xf numFmtId="9" fontId="2" fillId="2" borderId="1" xfId="0" quotePrefix="1" applyNumberFormat="1" applyFont="1" applyFill="1" applyBorder="1" applyAlignment="1" applyProtection="1">
      <alignment horizontal="left" vertical="center" wrapText="1"/>
      <protection locked="0"/>
    </xf>
    <xf numFmtId="2" fontId="2" fillId="2" borderId="1" xfId="0" applyNumberFormat="1" applyFont="1" applyFill="1" applyBorder="1" applyAlignment="1" applyProtection="1">
      <alignment horizontal="right" vertical="center" wrapText="1"/>
      <protection locked="0"/>
    </xf>
    <xf numFmtId="0" fontId="3" fillId="2" borderId="2" xfId="0" applyFont="1" applyFill="1" applyBorder="1" applyAlignment="1"/>
    <xf numFmtId="0" fontId="19" fillId="2" borderId="0" xfId="0" applyFont="1" applyFill="1"/>
    <xf numFmtId="0" fontId="20" fillId="2" borderId="0" xfId="0" applyFont="1" applyFill="1"/>
    <xf numFmtId="0" fontId="21" fillId="2" borderId="0" xfId="0" applyFont="1" applyFill="1"/>
    <xf numFmtId="0" fontId="19" fillId="2" borderId="1" xfId="0" applyFont="1" applyFill="1" applyBorder="1"/>
    <xf numFmtId="0" fontId="2" fillId="2" borderId="0" xfId="0" applyFont="1" applyFill="1" applyBorder="1" applyAlignment="1">
      <alignment vertical="distributed"/>
    </xf>
    <xf numFmtId="0" fontId="19" fillId="2" borderId="0" xfId="0" applyFont="1" applyFill="1" applyBorder="1"/>
    <xf numFmtId="0" fontId="22" fillId="2" borderId="0" xfId="0" applyFont="1" applyFill="1"/>
    <xf numFmtId="0" fontId="23" fillId="2" borderId="0" xfId="0" applyFont="1" applyFill="1"/>
    <xf numFmtId="1" fontId="18" fillId="2" borderId="0" xfId="0" applyNumberFormat="1" applyFont="1" applyFill="1"/>
    <xf numFmtId="0" fontId="3" fillId="2" borderId="1" xfId="0" applyFont="1" applyFill="1" applyBorder="1" applyAlignment="1">
      <alignment horizontal="left" indent="1"/>
    </xf>
    <xf numFmtId="0" fontId="6" fillId="2" borderId="1" xfId="0" applyFont="1" applyFill="1" applyBorder="1"/>
    <xf numFmtId="1" fontId="6" fillId="2" borderId="1" xfId="0" applyNumberFormat="1" applyFont="1" applyFill="1" applyBorder="1"/>
    <xf numFmtId="1" fontId="24" fillId="2" borderId="1" xfId="0" applyNumberFormat="1" applyFont="1" applyFill="1" applyBorder="1"/>
    <xf numFmtId="0" fontId="19" fillId="2" borderId="0" xfId="0" applyFont="1" applyFill="1" applyAlignment="1">
      <alignment horizontal="center" vertical="distributed"/>
    </xf>
    <xf numFmtId="0" fontId="18" fillId="2" borderId="0" xfId="0" applyFont="1" applyFill="1"/>
    <xf numFmtId="0" fontId="24" fillId="2" borderId="1" xfId="0" applyFont="1" applyFill="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wrapText="1"/>
    </xf>
    <xf numFmtId="1" fontId="24" fillId="2" borderId="0" xfId="0" applyNumberFormat="1" applyFont="1" applyFill="1"/>
    <xf numFmtId="0" fontId="24" fillId="2" borderId="0" xfId="0" applyFont="1" applyFill="1"/>
    <xf numFmtId="0" fontId="19" fillId="2" borderId="0" xfId="0" applyFont="1" applyFill="1" applyAlignment="1">
      <alignment horizontal="center"/>
    </xf>
    <xf numFmtId="0" fontId="25" fillId="2" borderId="0" xfId="0" applyFont="1" applyFill="1" applyAlignment="1">
      <alignment horizontal="center"/>
    </xf>
    <xf numFmtId="0" fontId="19" fillId="2" borderId="1" xfId="0" applyFont="1" applyFill="1" applyBorder="1" applyAlignment="1">
      <alignment horizontal="right"/>
    </xf>
    <xf numFmtId="0" fontId="25" fillId="2" borderId="0" xfId="0" applyFont="1" applyFill="1"/>
    <xf numFmtId="0" fontId="22" fillId="2" borderId="1" xfId="0" applyFont="1" applyFill="1" applyBorder="1"/>
    <xf numFmtId="1" fontId="3" fillId="2" borderId="1" xfId="1" applyNumberFormat="1" applyFont="1" applyFill="1" applyBorder="1"/>
    <xf numFmtId="0" fontId="26" fillId="2" borderId="1" xfId="0" applyFont="1" applyFill="1" applyBorder="1"/>
    <xf numFmtId="0" fontId="7" fillId="2" borderId="10" xfId="0" applyFont="1" applyFill="1" applyBorder="1"/>
    <xf numFmtId="0" fontId="3" fillId="2" borderId="10" xfId="0" applyFont="1" applyFill="1" applyBorder="1"/>
    <xf numFmtId="0" fontId="25" fillId="2" borderId="1" xfId="0" applyFont="1" applyFill="1" applyBorder="1"/>
    <xf numFmtId="0" fontId="0" fillId="2" borderId="1" xfId="0" applyFill="1" applyBorder="1"/>
    <xf numFmtId="0" fontId="21" fillId="2" borderId="1" xfId="0" applyFont="1" applyFill="1" applyBorder="1"/>
    <xf numFmtId="0" fontId="19" fillId="2" borderId="3" xfId="0" applyFont="1" applyFill="1" applyBorder="1"/>
    <xf numFmtId="0" fontId="2" fillId="2" borderId="2" xfId="0" applyFont="1" applyFill="1" applyBorder="1" applyAlignment="1">
      <alignment horizontal="center" wrapText="1"/>
    </xf>
    <xf numFmtId="0" fontId="2" fillId="2" borderId="2" xfId="0" applyFont="1" applyFill="1" applyBorder="1" applyAlignment="1">
      <alignment horizont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xf>
    <xf numFmtId="1" fontId="2" fillId="3" borderId="0" xfId="0" applyNumberFormat="1" applyFont="1" applyFill="1"/>
    <xf numFmtId="0" fontId="13" fillId="2" borderId="0" xfId="0" applyFont="1" applyFill="1" applyAlignment="1">
      <alignment vertical="center"/>
    </xf>
    <xf numFmtId="0" fontId="4" fillId="0" borderId="0" xfId="2" applyAlignment="1" applyProtection="1">
      <alignment vertical="center"/>
    </xf>
    <xf numFmtId="0" fontId="2" fillId="0" borderId="0" xfId="0" applyFont="1" applyAlignment="1">
      <alignment vertical="center"/>
    </xf>
    <xf numFmtId="0" fontId="10" fillId="0" borderId="5" xfId="0" applyFont="1" applyBorder="1" applyAlignment="1">
      <alignment horizontal="left" wrapText="1"/>
    </xf>
    <xf numFmtId="0" fontId="22" fillId="2" borderId="0" xfId="0" applyFont="1" applyFill="1" applyBorder="1"/>
    <xf numFmtId="1" fontId="5" fillId="2" borderId="0" xfId="0" applyNumberFormat="1" applyFont="1" applyFill="1" applyBorder="1"/>
    <xf numFmtId="1" fontId="18" fillId="2" borderId="0" xfId="0" applyNumberFormat="1" applyFont="1" applyFill="1" applyBorder="1"/>
    <xf numFmtId="0" fontId="18" fillId="2" borderId="0" xfId="0" applyFont="1" applyFill="1" applyBorder="1"/>
    <xf numFmtId="1" fontId="6" fillId="2" borderId="0" xfId="0" applyNumberFormat="1" applyFont="1" applyFill="1" applyBorder="1"/>
    <xf numFmtId="1" fontId="24" fillId="2" borderId="0" xfId="0" applyNumberFormat="1" applyFont="1" applyFill="1" applyBorder="1"/>
    <xf numFmtId="0" fontId="24" fillId="2" borderId="0" xfId="0" applyFont="1" applyFill="1" applyBorder="1"/>
    <xf numFmtId="0" fontId="28" fillId="2" borderId="0" xfId="0" applyFont="1" applyFill="1" applyBorder="1"/>
    <xf numFmtId="1" fontId="2" fillId="4" borderId="0" xfId="0" applyNumberFormat="1" applyFont="1" applyFill="1" applyBorder="1"/>
    <xf numFmtId="1" fontId="3" fillId="4" borderId="1" xfId="0" applyNumberFormat="1" applyFont="1" applyFill="1" applyBorder="1"/>
    <xf numFmtId="1" fontId="2" fillId="5" borderId="0" xfId="0" applyNumberFormat="1" applyFont="1" applyFill="1" applyBorder="1"/>
    <xf numFmtId="1" fontId="3" fillId="5" borderId="1" xfId="0" applyNumberFormat="1" applyFont="1" applyFill="1" applyBorder="1"/>
    <xf numFmtId="1" fontId="2" fillId="4" borderId="0" xfId="0" applyNumberFormat="1" applyFont="1" applyFill="1" applyBorder="1" applyAlignment="1">
      <alignment horizontal="right"/>
    </xf>
    <xf numFmtId="1" fontId="3" fillId="4" borderId="1" xfId="0" applyNumberFormat="1" applyFont="1" applyFill="1" applyBorder="1" applyAlignment="1">
      <alignment horizontal="right"/>
    </xf>
    <xf numFmtId="1" fontId="18" fillId="2" borderId="0" xfId="0" applyNumberFormat="1" applyFont="1" applyFill="1" applyBorder="1" applyAlignment="1">
      <alignment horizontal="left"/>
    </xf>
    <xf numFmtId="0" fontId="9" fillId="2" borderId="0" xfId="0" applyFont="1" applyFill="1" applyAlignment="1">
      <alignment vertical="top" wrapText="1"/>
    </xf>
    <xf numFmtId="0" fontId="2" fillId="2" borderId="0" xfId="0" applyFont="1" applyFill="1" applyBorder="1" applyAlignment="1">
      <alignment horizontal="left" indent="1"/>
    </xf>
    <xf numFmtId="0" fontId="3" fillId="2" borderId="0" xfId="0" applyFont="1" applyFill="1" applyBorder="1" applyAlignment="1">
      <alignment horizontal="left" indent="1"/>
    </xf>
    <xf numFmtId="0" fontId="2" fillId="2" borderId="0" xfId="0" applyFont="1" applyFill="1" applyBorder="1" applyAlignment="1">
      <alignment horizontal="center" vertical="distributed"/>
    </xf>
    <xf numFmtId="0" fontId="5" fillId="2" borderId="0" xfId="0" applyFont="1" applyFill="1" applyBorder="1"/>
    <xf numFmtId="0" fontId="6" fillId="2" borderId="0" xfId="0" applyFont="1" applyFill="1" applyBorder="1"/>
    <xf numFmtId="0" fontId="19" fillId="2" borderId="0" xfId="0" applyFont="1" applyFill="1" applyBorder="1" applyAlignment="1">
      <alignment horizontal="left"/>
    </xf>
    <xf numFmtId="0" fontId="3" fillId="4" borderId="0" xfId="0" applyFont="1" applyFill="1" applyBorder="1"/>
    <xf numFmtId="0" fontId="2" fillId="4" borderId="0" xfId="0" applyFont="1" applyFill="1" applyBorder="1"/>
    <xf numFmtId="0" fontId="19" fillId="4" borderId="0" xfId="0" applyFont="1" applyFill="1" applyBorder="1"/>
    <xf numFmtId="0" fontId="30" fillId="4" borderId="0" xfId="0" applyFont="1" applyFill="1" applyBorder="1"/>
    <xf numFmtId="0" fontId="3" fillId="4" borderId="1" xfId="0" applyFont="1" applyFill="1" applyBorder="1"/>
    <xf numFmtId="1" fontId="2" fillId="4" borderId="0" xfId="1" applyNumberFormat="1" applyFont="1" applyFill="1" applyBorder="1"/>
    <xf numFmtId="0" fontId="31" fillId="4" borderId="0" xfId="0" applyFont="1" applyFill="1" applyBorder="1"/>
    <xf numFmtId="0" fontId="32" fillId="4" borderId="0" xfId="0" applyFont="1" applyFill="1" applyBorder="1"/>
    <xf numFmtId="0" fontId="22" fillId="4" borderId="1" xfId="0" applyFont="1" applyFill="1" applyBorder="1"/>
    <xf numFmtId="1" fontId="3" fillId="4" borderId="1" xfId="1" applyNumberFormat="1" applyFont="1" applyFill="1" applyBorder="1"/>
    <xf numFmtId="0" fontId="33" fillId="4" borderId="1" xfId="0" applyFont="1" applyFill="1" applyBorder="1"/>
    <xf numFmtId="0" fontId="34" fillId="4" borderId="12" xfId="0" applyFont="1" applyFill="1" applyBorder="1"/>
    <xf numFmtId="0" fontId="32" fillId="4" borderId="13" xfId="0" applyFont="1" applyFill="1" applyBorder="1"/>
    <xf numFmtId="0" fontId="19" fillId="4" borderId="1" xfId="0" applyFont="1" applyFill="1" applyBorder="1"/>
    <xf numFmtId="0" fontId="3" fillId="4" borderId="12" xfId="0" applyFont="1" applyFill="1" applyBorder="1"/>
    <xf numFmtId="0" fontId="9" fillId="4" borderId="0" xfId="0" applyFont="1" applyFill="1" applyBorder="1" applyAlignment="1">
      <alignment wrapText="1"/>
    </xf>
    <xf numFmtId="0" fontId="10" fillId="4" borderId="0" xfId="0" applyFont="1" applyFill="1" applyBorder="1" applyAlignment="1">
      <alignment horizontal="left" wrapText="1"/>
    </xf>
    <xf numFmtId="0" fontId="10" fillId="2" borderId="4" xfId="0" applyFont="1" applyFill="1" applyBorder="1" applyAlignment="1">
      <alignment horizontal="left" wrapText="1"/>
    </xf>
    <xf numFmtId="0" fontId="10" fillId="2" borderId="7" xfId="0" applyFont="1" applyFill="1" applyBorder="1" applyAlignment="1">
      <alignment horizontal="left" wrapText="1"/>
    </xf>
    <xf numFmtId="0" fontId="10" fillId="2" borderId="8" xfId="0" applyFont="1" applyFill="1" applyBorder="1" applyAlignment="1">
      <alignment horizontal="left" wrapText="1"/>
    </xf>
    <xf numFmtId="0" fontId="10" fillId="2" borderId="9" xfId="0" applyFont="1" applyFill="1" applyBorder="1" applyAlignment="1">
      <alignment horizontal="left" wrapText="1"/>
    </xf>
    <xf numFmtId="0" fontId="10" fillId="2" borderId="11" xfId="0" applyFont="1" applyFill="1" applyBorder="1" applyAlignment="1">
      <alignment horizontal="left" wrapText="1"/>
    </xf>
    <xf numFmtId="0" fontId="27" fillId="2" borderId="4" xfId="0" applyFont="1" applyFill="1" applyBorder="1" applyAlignment="1">
      <alignment horizontal="left" wrapText="1"/>
    </xf>
    <xf numFmtId="0" fontId="10" fillId="2" borderId="6" xfId="0" applyFont="1" applyFill="1" applyBorder="1" applyAlignment="1">
      <alignment horizontal="left" wrapText="1"/>
    </xf>
    <xf numFmtId="0" fontId="9" fillId="2" borderId="0" xfId="0" applyFont="1" applyFill="1" applyBorder="1" applyAlignment="1">
      <alignment horizontal="left" wrapText="1"/>
    </xf>
    <xf numFmtId="0" fontId="31" fillId="4" borderId="1" xfId="0" applyFont="1" applyFill="1" applyBorder="1"/>
    <xf numFmtId="0" fontId="9" fillId="2" borderId="16" xfId="0" applyFont="1" applyFill="1" applyBorder="1" applyAlignment="1">
      <alignment horizontal="left" wrapText="1"/>
    </xf>
    <xf numFmtId="0" fontId="9" fillId="2" borderId="17" xfId="0" applyFont="1" applyFill="1" applyBorder="1" applyAlignment="1">
      <alignment horizontal="left" wrapText="1"/>
    </xf>
    <xf numFmtId="0" fontId="13" fillId="3" borderId="0" xfId="4" applyFont="1" applyFill="1" applyBorder="1" applyAlignment="1">
      <alignment vertical="top" wrapText="1"/>
    </xf>
    <xf numFmtId="0" fontId="14" fillId="3" borderId="0" xfId="4" applyFont="1" applyFill="1" applyBorder="1" applyAlignment="1">
      <alignment vertical="center" wrapText="1"/>
    </xf>
    <xf numFmtId="0" fontId="14" fillId="3" borderId="0" xfId="5" applyFont="1" applyFill="1" applyAlignment="1">
      <alignment vertical="center" wrapText="1"/>
    </xf>
    <xf numFmtId="0" fontId="15" fillId="3" borderId="0" xfId="4" applyFont="1" applyFill="1" applyBorder="1" applyAlignment="1">
      <alignment horizontal="justify"/>
    </xf>
    <xf numFmtId="0" fontId="13" fillId="3" borderId="0" xfId="4" applyFont="1" applyFill="1" applyBorder="1" applyAlignment="1"/>
    <xf numFmtId="0" fontId="14" fillId="3" borderId="0" xfId="4" applyFont="1" applyFill="1" applyBorder="1" applyAlignment="1">
      <alignment wrapText="1"/>
    </xf>
    <xf numFmtId="0" fontId="14" fillId="3" borderId="0" xfId="5" applyFont="1" applyFill="1" applyAlignment="1">
      <alignment wrapText="1"/>
    </xf>
    <xf numFmtId="0" fontId="13" fillId="3" borderId="0" xfId="4" applyFont="1" applyFill="1" applyBorder="1" applyAlignment="1">
      <alignment horizontal="left" vertical="top" wrapText="1"/>
    </xf>
    <xf numFmtId="0" fontId="16" fillId="3" borderId="0" xfId="2" applyFont="1" applyFill="1" applyBorder="1" applyAlignment="1" applyProtection="1">
      <alignment wrapText="1"/>
    </xf>
    <xf numFmtId="0" fontId="2" fillId="2" borderId="2" xfId="0" applyFont="1" applyFill="1" applyBorder="1" applyAlignment="1">
      <alignment horizontal="center" vertical="distributed"/>
    </xf>
    <xf numFmtId="0" fontId="9" fillId="2" borderId="0" xfId="0" applyFont="1" applyFill="1" applyAlignment="1">
      <alignment horizontal="left" vertical="top" wrapText="1"/>
    </xf>
    <xf numFmtId="0" fontId="2" fillId="2" borderId="2" xfId="0" applyFont="1" applyFill="1" applyBorder="1" applyAlignment="1" applyProtection="1">
      <alignment horizontal="center" vertical="center" wrapText="1"/>
      <protection locked="0"/>
    </xf>
    <xf numFmtId="0" fontId="3" fillId="2" borderId="0" xfId="0" applyFont="1" applyFill="1" applyBorder="1" applyAlignment="1">
      <alignment horizontal="center" wrapText="1"/>
    </xf>
    <xf numFmtId="0" fontId="3" fillId="2" borderId="1"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9" fillId="2" borderId="0" xfId="0" applyFont="1" applyFill="1" applyAlignment="1">
      <alignment horizontal="left"/>
    </xf>
    <xf numFmtId="0" fontId="3" fillId="2" borderId="3" xfId="0" applyFont="1" applyFill="1" applyBorder="1" applyAlignment="1">
      <alignment horizontal="center"/>
    </xf>
    <xf numFmtId="0" fontId="3" fillId="2" borderId="1" xfId="0" applyFont="1" applyFill="1" applyBorder="1" applyAlignment="1">
      <alignment horizontal="center"/>
    </xf>
    <xf numFmtId="0" fontId="29" fillId="2" borderId="0" xfId="0" applyFont="1" applyFill="1" applyBorder="1" applyAlignment="1">
      <alignment horizontal="left"/>
    </xf>
    <xf numFmtId="0" fontId="9" fillId="2" borderId="6" xfId="0" applyFont="1" applyFill="1" applyBorder="1" applyAlignment="1">
      <alignment horizontal="left" wrapText="1"/>
    </xf>
    <xf numFmtId="0" fontId="9" fillId="2" borderId="14" xfId="0" applyFont="1" applyFill="1" applyBorder="1" applyAlignment="1">
      <alignment horizontal="left" wrapText="1"/>
    </xf>
    <xf numFmtId="0" fontId="9" fillId="2" borderId="15" xfId="0" applyFont="1" applyFill="1" applyBorder="1" applyAlignment="1">
      <alignment horizontal="left" wrapText="1"/>
    </xf>
    <xf numFmtId="0" fontId="9" fillId="2" borderId="0" xfId="0" applyFont="1" applyFill="1" applyAlignment="1">
      <alignment horizontal="left" wrapText="1"/>
    </xf>
    <xf numFmtId="0" fontId="9" fillId="2" borderId="5" xfId="0" applyFont="1" applyFill="1" applyBorder="1" applyAlignment="1">
      <alignment horizontal="left" wrapText="1"/>
    </xf>
    <xf numFmtId="0" fontId="14" fillId="2" borderId="1" xfId="0" applyFont="1" applyFill="1" applyBorder="1" applyAlignment="1">
      <alignment horizontal="center"/>
    </xf>
    <xf numFmtId="0" fontId="2" fillId="2" borderId="0" xfId="0" applyFont="1" applyFill="1" applyAlignment="1">
      <alignment horizontal="center" vertical="top" wrapText="1"/>
    </xf>
    <xf numFmtId="0" fontId="9" fillId="0" borderId="0" xfId="0" applyFont="1" applyAlignment="1">
      <alignment horizontal="left" wrapText="1"/>
    </xf>
    <xf numFmtId="0" fontId="9" fillId="0" borderId="5" xfId="0" applyFont="1" applyBorder="1" applyAlignment="1">
      <alignment horizontal="left" wrapText="1"/>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9" fillId="0" borderId="17" xfId="0" applyFont="1" applyBorder="1" applyAlignment="1">
      <alignment horizontal="left" vertical="top" wrapText="1"/>
    </xf>
  </cellXfs>
  <cellStyles count="6">
    <cellStyle name="Hyperlink" xfId="2" builtinId="8"/>
    <cellStyle name="Normal" xfId="0" builtinId="0"/>
    <cellStyle name="Normal_Notes" xfId="5"/>
    <cellStyle name="Normal_Sheet2" xfId="3"/>
    <cellStyle name="Normal_Wales GPPS 2009 results raw"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http://www.nationalarchives.gov.uk/images/infoman/ogl-symbol-41px-retina-black.png" TargetMode="External"/><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466725</xdr:colOff>
      <xdr:row>0</xdr:row>
      <xdr:rowOff>142875</xdr:rowOff>
    </xdr:from>
    <xdr:to>
      <xdr:col>10</xdr:col>
      <xdr:colOff>666750</xdr:colOff>
      <xdr:row>9</xdr:row>
      <xdr:rowOff>209550</xdr:rowOff>
    </xdr:to>
    <xdr:pic>
      <xdr:nvPicPr>
        <xdr:cNvPr id="2" name="Picture 1" descr="Welsh Government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915"/>
        <a:stretch>
          <a:fillRect/>
        </a:stretch>
      </xdr:blipFill>
      <xdr:spPr bwMode="auto">
        <a:xfrm>
          <a:off x="6143625" y="142875"/>
          <a:ext cx="1724025"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29</xdr:row>
      <xdr:rowOff>0</xdr:rowOff>
    </xdr:from>
    <xdr:to>
      <xdr:col>2</xdr:col>
      <xdr:colOff>0</xdr:colOff>
      <xdr:row>30</xdr:row>
      <xdr:rowOff>133350</xdr:rowOff>
    </xdr:to>
    <xdr:pic>
      <xdr:nvPicPr>
        <xdr:cNvPr id="3" name="Picture 3" descr="Open Government License logo"/>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8600" y="8134350"/>
          <a:ext cx="7620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arts&amp;Tables%202013-14%20single%20l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NEW"/>
      <sheetName val="Table1 NumberOfPractices"/>
      <sheetName val="DailyOpeningHrsData"/>
      <sheetName val="Chart2 NEW"/>
      <sheetName val="Table2"/>
      <sheetName val="WeeklyOpeningHrsData"/>
      <sheetName val="Chart3 NEW"/>
      <sheetName val="Chart4 NEW"/>
      <sheetName val="AppendixTable2"/>
      <sheetName val="HalfDaysData"/>
      <sheetName val="Table3"/>
      <sheetName val="AppendixTable3"/>
      <sheetName val="Chart5 NEW"/>
      <sheetName val="AppointmentTimesData"/>
      <sheetName val="Chart6 NEW"/>
      <sheetName val="Table9"/>
      <sheetName val="Chart7 NEW"/>
      <sheetName val="Chart8 NEW"/>
      <sheetName val="Chart9 NEW"/>
      <sheetName val="Chart10 NEW"/>
      <sheetName val="ExtendedHoursData"/>
      <sheetName val="ChartData"/>
      <sheetName val="Chart11 NEW"/>
      <sheetName val="ApptTimesTables"/>
      <sheetName val="AppendixTables"/>
      <sheetName val="PAC Appendix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ales.gov.uk/statistics-and-research/gp-access-wales/?lang=en" TargetMode="External"/><Relationship Id="rId2" Type="http://schemas.openxmlformats.org/officeDocument/2006/relationships/hyperlink" Target="mailto:stats.healthinfo@wales.gsi.gov.uk" TargetMode="External"/><Relationship Id="rId1" Type="http://schemas.openxmlformats.org/officeDocument/2006/relationships/hyperlink" Target="http://wales.gov.uk/topics/statistics/?lang=en" TargetMode="External"/><Relationship Id="rId5" Type="http://schemas.openxmlformats.org/officeDocument/2006/relationships/drawing" Target="../drawings/drawing1.xml"/><Relationship Id="rId4" Type="http://schemas.openxmlformats.org/officeDocument/2006/relationships/hyperlink" Target="http://www.nationalarchives.gov.uk/doc/open-government-licence/version/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workbookViewId="0">
      <selection activeCell="B1" sqref="B1"/>
    </sheetView>
  </sheetViews>
  <sheetFormatPr defaultRowHeight="14.25" x14ac:dyDescent="0.2"/>
  <cols>
    <col min="1" max="1" width="4" style="44" customWidth="1"/>
    <col min="2" max="256" width="8.88671875" style="44"/>
    <col min="257" max="257" width="4" style="44" customWidth="1"/>
    <col min="258" max="512" width="8.88671875" style="44"/>
    <col min="513" max="513" width="4" style="44" customWidth="1"/>
    <col min="514" max="768" width="8.88671875" style="44"/>
    <col min="769" max="769" width="4" style="44" customWidth="1"/>
    <col min="770" max="1024" width="8.88671875" style="44"/>
    <col min="1025" max="1025" width="4" style="44" customWidth="1"/>
    <col min="1026" max="1280" width="8.88671875" style="44"/>
    <col min="1281" max="1281" width="4" style="44" customWidth="1"/>
    <col min="1282" max="1536" width="8.88671875" style="44"/>
    <col min="1537" max="1537" width="4" style="44" customWidth="1"/>
    <col min="1538" max="1792" width="8.88671875" style="44"/>
    <col min="1793" max="1793" width="4" style="44" customWidth="1"/>
    <col min="1794" max="2048" width="8.88671875" style="44"/>
    <col min="2049" max="2049" width="4" style="44" customWidth="1"/>
    <col min="2050" max="2304" width="8.88671875" style="44"/>
    <col min="2305" max="2305" width="4" style="44" customWidth="1"/>
    <col min="2306" max="2560" width="8.88671875" style="44"/>
    <col min="2561" max="2561" width="4" style="44" customWidth="1"/>
    <col min="2562" max="2816" width="8.88671875" style="44"/>
    <col min="2817" max="2817" width="4" style="44" customWidth="1"/>
    <col min="2818" max="3072" width="8.88671875" style="44"/>
    <col min="3073" max="3073" width="4" style="44" customWidth="1"/>
    <col min="3074" max="3328" width="8.88671875" style="44"/>
    <col min="3329" max="3329" width="4" style="44" customWidth="1"/>
    <col min="3330" max="3584" width="8.88671875" style="44"/>
    <col min="3585" max="3585" width="4" style="44" customWidth="1"/>
    <col min="3586" max="3840" width="8.88671875" style="44"/>
    <col min="3841" max="3841" width="4" style="44" customWidth="1"/>
    <col min="3842" max="4096" width="8.88671875" style="44"/>
    <col min="4097" max="4097" width="4" style="44" customWidth="1"/>
    <col min="4098" max="4352" width="8.88671875" style="44"/>
    <col min="4353" max="4353" width="4" style="44" customWidth="1"/>
    <col min="4354" max="4608" width="8.88671875" style="44"/>
    <col min="4609" max="4609" width="4" style="44" customWidth="1"/>
    <col min="4610" max="4864" width="8.88671875" style="44"/>
    <col min="4865" max="4865" width="4" style="44" customWidth="1"/>
    <col min="4866" max="5120" width="8.88671875" style="44"/>
    <col min="5121" max="5121" width="4" style="44" customWidth="1"/>
    <col min="5122" max="5376" width="8.88671875" style="44"/>
    <col min="5377" max="5377" width="4" style="44" customWidth="1"/>
    <col min="5378" max="5632" width="8.88671875" style="44"/>
    <col min="5633" max="5633" width="4" style="44" customWidth="1"/>
    <col min="5634" max="5888" width="8.88671875" style="44"/>
    <col min="5889" max="5889" width="4" style="44" customWidth="1"/>
    <col min="5890" max="6144" width="8.88671875" style="44"/>
    <col min="6145" max="6145" width="4" style="44" customWidth="1"/>
    <col min="6146" max="6400" width="8.88671875" style="44"/>
    <col min="6401" max="6401" width="4" style="44" customWidth="1"/>
    <col min="6402" max="6656" width="8.88671875" style="44"/>
    <col min="6657" max="6657" width="4" style="44" customWidth="1"/>
    <col min="6658" max="6912" width="8.88671875" style="44"/>
    <col min="6913" max="6913" width="4" style="44" customWidth="1"/>
    <col min="6914" max="7168" width="8.88671875" style="44"/>
    <col min="7169" max="7169" width="4" style="44" customWidth="1"/>
    <col min="7170" max="7424" width="8.88671875" style="44"/>
    <col min="7425" max="7425" width="4" style="44" customWidth="1"/>
    <col min="7426" max="7680" width="8.88671875" style="44"/>
    <col min="7681" max="7681" width="4" style="44" customWidth="1"/>
    <col min="7682" max="7936" width="8.88671875" style="44"/>
    <col min="7937" max="7937" width="4" style="44" customWidth="1"/>
    <col min="7938" max="8192" width="8.88671875" style="44"/>
    <col min="8193" max="8193" width="4" style="44" customWidth="1"/>
    <col min="8194" max="8448" width="8.88671875" style="44"/>
    <col min="8449" max="8449" width="4" style="44" customWidth="1"/>
    <col min="8450" max="8704" width="8.88671875" style="44"/>
    <col min="8705" max="8705" width="4" style="44" customWidth="1"/>
    <col min="8706" max="8960" width="8.88671875" style="44"/>
    <col min="8961" max="8961" width="4" style="44" customWidth="1"/>
    <col min="8962" max="9216" width="8.88671875" style="44"/>
    <col min="9217" max="9217" width="4" style="44" customWidth="1"/>
    <col min="9218" max="9472" width="8.88671875" style="44"/>
    <col min="9473" max="9473" width="4" style="44" customWidth="1"/>
    <col min="9474" max="9728" width="8.88671875" style="44"/>
    <col min="9729" max="9729" width="4" style="44" customWidth="1"/>
    <col min="9730" max="9984" width="8.88671875" style="44"/>
    <col min="9985" max="9985" width="4" style="44" customWidth="1"/>
    <col min="9986" max="10240" width="8.88671875" style="44"/>
    <col min="10241" max="10241" width="4" style="44" customWidth="1"/>
    <col min="10242" max="10496" width="8.88671875" style="44"/>
    <col min="10497" max="10497" width="4" style="44" customWidth="1"/>
    <col min="10498" max="10752" width="8.88671875" style="44"/>
    <col min="10753" max="10753" width="4" style="44" customWidth="1"/>
    <col min="10754" max="11008" width="8.88671875" style="44"/>
    <col min="11009" max="11009" width="4" style="44" customWidth="1"/>
    <col min="11010" max="11264" width="8.88671875" style="44"/>
    <col min="11265" max="11265" width="4" style="44" customWidth="1"/>
    <col min="11266" max="11520" width="8.88671875" style="44"/>
    <col min="11521" max="11521" width="4" style="44" customWidth="1"/>
    <col min="11522" max="11776" width="8.88671875" style="44"/>
    <col min="11777" max="11777" width="4" style="44" customWidth="1"/>
    <col min="11778" max="12032" width="8.88671875" style="44"/>
    <col min="12033" max="12033" width="4" style="44" customWidth="1"/>
    <col min="12034" max="12288" width="8.88671875" style="44"/>
    <col min="12289" max="12289" width="4" style="44" customWidth="1"/>
    <col min="12290" max="12544" width="8.88671875" style="44"/>
    <col min="12545" max="12545" width="4" style="44" customWidth="1"/>
    <col min="12546" max="12800" width="8.88671875" style="44"/>
    <col min="12801" max="12801" width="4" style="44" customWidth="1"/>
    <col min="12802" max="13056" width="8.88671875" style="44"/>
    <col min="13057" max="13057" width="4" style="44" customWidth="1"/>
    <col min="13058" max="13312" width="8.88671875" style="44"/>
    <col min="13313" max="13313" width="4" style="44" customWidth="1"/>
    <col min="13314" max="13568" width="8.88671875" style="44"/>
    <col min="13569" max="13569" width="4" style="44" customWidth="1"/>
    <col min="13570" max="13824" width="8.88671875" style="44"/>
    <col min="13825" max="13825" width="4" style="44" customWidth="1"/>
    <col min="13826" max="14080" width="8.88671875" style="44"/>
    <col min="14081" max="14081" width="4" style="44" customWidth="1"/>
    <col min="14082" max="14336" width="8.88671875" style="44"/>
    <col min="14337" max="14337" width="4" style="44" customWidth="1"/>
    <col min="14338" max="14592" width="8.88671875" style="44"/>
    <col min="14593" max="14593" width="4" style="44" customWidth="1"/>
    <col min="14594" max="14848" width="8.88671875" style="44"/>
    <col min="14849" max="14849" width="4" style="44" customWidth="1"/>
    <col min="14850" max="15104" width="8.88671875" style="44"/>
    <col min="15105" max="15105" width="4" style="44" customWidth="1"/>
    <col min="15106" max="15360" width="8.88671875" style="44"/>
    <col min="15361" max="15361" width="4" style="44" customWidth="1"/>
    <col min="15362" max="15616" width="8.88671875" style="44"/>
    <col min="15617" max="15617" width="4" style="44" customWidth="1"/>
    <col min="15618" max="15872" width="8.88671875" style="44"/>
    <col min="15873" max="15873" width="4" style="44" customWidth="1"/>
    <col min="15874" max="16128" width="8.88671875" style="44"/>
    <col min="16129" max="16129" width="4" style="44" customWidth="1"/>
    <col min="16130" max="16384" width="8.88671875" style="44"/>
  </cols>
  <sheetData>
    <row r="1" spans="1:18" x14ac:dyDescent="0.2">
      <c r="A1" s="42"/>
      <c r="B1" s="43"/>
      <c r="C1" s="43"/>
      <c r="D1" s="43"/>
      <c r="E1" s="43"/>
      <c r="F1" s="43"/>
      <c r="G1" s="43"/>
      <c r="H1" s="43"/>
      <c r="I1" s="43"/>
      <c r="J1" s="43"/>
      <c r="K1" s="43"/>
      <c r="L1" s="43"/>
      <c r="M1" s="43"/>
      <c r="N1" s="43"/>
      <c r="O1" s="43"/>
    </row>
    <row r="2" spans="1:18" ht="15" x14ac:dyDescent="0.2">
      <c r="A2" s="42"/>
      <c r="B2" s="150" t="s">
        <v>96</v>
      </c>
      <c r="C2" s="150"/>
      <c r="D2" s="150"/>
      <c r="E2" s="150"/>
      <c r="F2" s="150"/>
      <c r="G2" s="150"/>
      <c r="H2" s="150"/>
      <c r="I2" s="150"/>
      <c r="J2" s="150"/>
      <c r="K2" s="151"/>
      <c r="L2" s="151"/>
      <c r="M2" s="45"/>
      <c r="N2" s="45"/>
      <c r="O2" s="43"/>
    </row>
    <row r="3" spans="1:18" ht="15.75" customHeight="1" x14ac:dyDescent="0.2">
      <c r="A3" s="42"/>
      <c r="M3" s="45"/>
      <c r="N3" s="45"/>
      <c r="O3" s="46"/>
    </row>
    <row r="4" spans="1:18" ht="9" customHeight="1" x14ac:dyDescent="0.2">
      <c r="A4" s="42"/>
      <c r="B4" s="43"/>
      <c r="C4" s="43"/>
      <c r="D4" s="43"/>
      <c r="E4" s="43"/>
      <c r="F4" s="43"/>
      <c r="G4" s="43"/>
      <c r="H4" s="43"/>
      <c r="I4" s="43"/>
      <c r="J4" s="43"/>
      <c r="K4" s="45"/>
      <c r="L4" s="45"/>
      <c r="M4" s="45"/>
      <c r="N4" s="45"/>
      <c r="O4" s="43"/>
    </row>
    <row r="5" spans="1:18" ht="15" x14ac:dyDescent="0.25">
      <c r="A5" s="42"/>
      <c r="B5" s="152" t="s">
        <v>56</v>
      </c>
      <c r="C5" s="153"/>
      <c r="D5" s="153"/>
      <c r="E5" s="153"/>
      <c r="F5" s="153"/>
      <c r="G5" s="153"/>
      <c r="H5" s="153"/>
      <c r="I5" s="153"/>
      <c r="J5" s="153"/>
      <c r="K5" s="153"/>
      <c r="L5" s="153"/>
      <c r="M5" s="153"/>
      <c r="N5" s="153"/>
      <c r="O5" s="153"/>
    </row>
    <row r="6" spans="1:18" x14ac:dyDescent="0.2">
      <c r="A6" s="42"/>
      <c r="B6" s="149"/>
      <c r="C6" s="149"/>
      <c r="D6" s="149"/>
      <c r="E6" s="149"/>
      <c r="F6" s="149"/>
      <c r="G6" s="149"/>
      <c r="H6" s="149"/>
      <c r="I6" s="149"/>
      <c r="J6" s="149"/>
      <c r="K6" s="149"/>
      <c r="L6" s="149"/>
      <c r="M6" s="149"/>
      <c r="N6" s="149"/>
      <c r="O6" s="149"/>
    </row>
    <row r="7" spans="1:18" ht="15.75" customHeight="1" x14ac:dyDescent="0.25">
      <c r="A7" s="42"/>
      <c r="B7" s="47" t="s">
        <v>62</v>
      </c>
      <c r="C7" s="47"/>
      <c r="D7" s="47"/>
      <c r="E7" s="47"/>
      <c r="F7" s="47"/>
      <c r="G7" s="47"/>
      <c r="H7" s="47"/>
      <c r="I7" s="47"/>
      <c r="J7" s="47"/>
      <c r="K7" s="45"/>
      <c r="L7" s="45"/>
      <c r="M7" s="45"/>
      <c r="N7" s="45"/>
      <c r="O7" s="47"/>
    </row>
    <row r="8" spans="1:18" x14ac:dyDescent="0.2">
      <c r="A8" s="42"/>
      <c r="B8" s="149"/>
      <c r="C8" s="149"/>
      <c r="D8" s="149"/>
      <c r="E8" s="149"/>
      <c r="F8" s="149"/>
      <c r="G8" s="149"/>
      <c r="H8" s="149"/>
      <c r="I8" s="149"/>
      <c r="J8" s="149"/>
      <c r="K8" s="149"/>
      <c r="L8" s="149"/>
      <c r="M8" s="149"/>
      <c r="N8" s="149"/>
      <c r="O8" s="149"/>
    </row>
    <row r="9" spans="1:18" ht="15" x14ac:dyDescent="0.25">
      <c r="A9" s="42"/>
      <c r="B9" s="154" t="s">
        <v>57</v>
      </c>
      <c r="C9" s="155"/>
      <c r="D9" s="155"/>
      <c r="E9" s="155"/>
      <c r="F9" s="155"/>
      <c r="G9" s="155"/>
      <c r="H9" s="155"/>
      <c r="I9" s="155"/>
      <c r="J9" s="155"/>
      <c r="K9" s="155"/>
      <c r="L9" s="45"/>
      <c r="M9" s="45"/>
      <c r="N9" s="45"/>
      <c r="O9" s="43"/>
    </row>
    <row r="10" spans="1:18" ht="21" customHeight="1" x14ac:dyDescent="0.2">
      <c r="A10" s="42"/>
      <c r="B10" s="149" t="s">
        <v>97</v>
      </c>
      <c r="C10" s="149"/>
      <c r="D10" s="149"/>
      <c r="E10" s="149"/>
      <c r="F10" s="149"/>
      <c r="G10" s="149"/>
      <c r="H10" s="149"/>
      <c r="I10" s="149"/>
      <c r="J10" s="149"/>
      <c r="K10" s="149"/>
      <c r="L10" s="149"/>
      <c r="M10" s="149"/>
      <c r="N10" s="149"/>
      <c r="O10" s="149"/>
    </row>
    <row r="11" spans="1:18" ht="15" x14ac:dyDescent="0.25">
      <c r="A11" s="42"/>
      <c r="B11" s="47" t="s">
        <v>58</v>
      </c>
      <c r="C11" s="43"/>
      <c r="D11" s="43"/>
      <c r="E11" s="43"/>
      <c r="F11" s="43"/>
      <c r="G11" s="43"/>
      <c r="H11" s="43"/>
      <c r="I11" s="43"/>
      <c r="J11" s="43"/>
      <c r="K11" s="43"/>
      <c r="L11" s="43"/>
      <c r="M11" s="43"/>
      <c r="N11" s="43"/>
      <c r="O11" s="43"/>
    </row>
    <row r="12" spans="1:18" ht="5.25" customHeight="1" x14ac:dyDescent="0.2">
      <c r="A12" s="42"/>
      <c r="B12" s="149"/>
      <c r="C12" s="149"/>
      <c r="D12" s="149"/>
      <c r="E12" s="149"/>
      <c r="F12" s="149"/>
      <c r="G12" s="149"/>
      <c r="H12" s="149"/>
      <c r="I12" s="149"/>
      <c r="J12" s="149"/>
      <c r="K12" s="149"/>
      <c r="L12" s="149"/>
      <c r="M12" s="149"/>
      <c r="N12" s="149"/>
      <c r="O12" s="149"/>
    </row>
    <row r="13" spans="1:18" ht="17.25" customHeight="1" x14ac:dyDescent="0.2">
      <c r="A13" s="42"/>
      <c r="B13" s="156" t="s">
        <v>64</v>
      </c>
      <c r="C13" s="156"/>
      <c r="D13" s="156"/>
      <c r="E13" s="156"/>
      <c r="F13" s="156"/>
      <c r="G13" s="156"/>
      <c r="H13" s="156"/>
      <c r="I13" s="156"/>
      <c r="J13" s="156"/>
      <c r="K13" s="50"/>
      <c r="L13" s="50"/>
      <c r="M13" s="50"/>
      <c r="N13" s="50"/>
      <c r="O13" s="50"/>
      <c r="P13" s="48"/>
      <c r="Q13" s="48"/>
      <c r="R13" s="48"/>
    </row>
    <row r="14" spans="1:18" ht="17.25" customHeight="1" x14ac:dyDescent="0.2">
      <c r="A14" s="42"/>
      <c r="B14" s="156"/>
      <c r="C14" s="156"/>
      <c r="D14" s="156"/>
      <c r="E14" s="156"/>
      <c r="F14" s="156"/>
      <c r="G14" s="156"/>
      <c r="H14" s="156"/>
      <c r="I14" s="156"/>
      <c r="J14" s="156"/>
      <c r="K14" s="50"/>
      <c r="L14" s="50"/>
      <c r="M14" s="50"/>
      <c r="N14" s="50"/>
      <c r="O14" s="50"/>
      <c r="P14" s="48"/>
      <c r="Q14" s="48"/>
      <c r="R14" s="48"/>
    </row>
    <row r="15" spans="1:18" ht="6.75" customHeight="1" x14ac:dyDescent="0.2">
      <c r="A15" s="42"/>
      <c r="B15" s="50"/>
      <c r="C15" s="50"/>
      <c r="D15" s="50"/>
      <c r="E15" s="50"/>
      <c r="F15" s="50"/>
      <c r="G15" s="50"/>
      <c r="H15" s="50"/>
      <c r="I15" s="50"/>
      <c r="J15" s="50"/>
      <c r="K15" s="50"/>
      <c r="L15" s="50"/>
      <c r="M15" s="50"/>
      <c r="N15" s="50"/>
      <c r="O15" s="50"/>
      <c r="P15" s="48"/>
      <c r="Q15" s="48"/>
      <c r="R15" s="48"/>
    </row>
    <row r="16" spans="1:18" ht="16.5" customHeight="1" x14ac:dyDescent="0.2">
      <c r="A16" s="42"/>
      <c r="B16" s="156" t="s">
        <v>63</v>
      </c>
      <c r="C16" s="156"/>
      <c r="D16" s="156"/>
      <c r="E16" s="156"/>
      <c r="F16" s="156"/>
      <c r="G16" s="156"/>
      <c r="H16" s="156"/>
      <c r="I16" s="156"/>
      <c r="J16" s="156"/>
      <c r="K16" s="50"/>
      <c r="L16" s="50"/>
      <c r="M16" s="50"/>
      <c r="N16" s="50"/>
      <c r="O16" s="50"/>
      <c r="P16" s="48"/>
      <c r="Q16" s="48"/>
      <c r="R16" s="48"/>
    </row>
    <row r="17" spans="1:18" ht="16.5" customHeight="1" x14ac:dyDescent="0.2">
      <c r="A17" s="42"/>
      <c r="B17" s="156"/>
      <c r="C17" s="156"/>
      <c r="D17" s="156"/>
      <c r="E17" s="156"/>
      <c r="F17" s="156"/>
      <c r="G17" s="156"/>
      <c r="H17" s="156"/>
      <c r="I17" s="156"/>
      <c r="J17" s="156"/>
      <c r="K17" s="50"/>
      <c r="L17" s="50"/>
      <c r="M17" s="50"/>
      <c r="N17" s="50"/>
      <c r="O17" s="50"/>
      <c r="P17" s="48"/>
      <c r="Q17" s="48"/>
      <c r="R17" s="48"/>
    </row>
    <row r="18" spans="1:18" ht="6.75" customHeight="1" x14ac:dyDescent="0.2">
      <c r="A18" s="42"/>
      <c r="B18" s="50"/>
      <c r="C18" s="50"/>
      <c r="D18" s="50"/>
      <c r="E18" s="50"/>
      <c r="F18" s="50"/>
      <c r="G18" s="50"/>
      <c r="H18" s="50"/>
      <c r="I18" s="50"/>
      <c r="J18" s="50"/>
      <c r="K18" s="50"/>
      <c r="L18" s="50"/>
      <c r="M18" s="50"/>
      <c r="N18" s="50"/>
      <c r="O18" s="50"/>
      <c r="P18" s="48"/>
      <c r="Q18" s="48"/>
      <c r="R18" s="48"/>
    </row>
    <row r="19" spans="1:18" ht="15" customHeight="1" x14ac:dyDescent="0.25">
      <c r="A19" s="42"/>
      <c r="B19" s="47" t="s">
        <v>59</v>
      </c>
      <c r="C19" s="43"/>
      <c r="D19" s="43"/>
      <c r="E19" s="43"/>
      <c r="F19" s="43"/>
      <c r="G19" s="43"/>
      <c r="H19" s="43"/>
      <c r="I19" s="43"/>
      <c r="J19" s="43"/>
      <c r="K19" s="43"/>
      <c r="L19" s="43"/>
      <c r="M19" s="43"/>
      <c r="N19" s="43"/>
      <c r="O19" s="43"/>
    </row>
    <row r="20" spans="1:18" ht="9.75" customHeight="1" x14ac:dyDescent="0.2">
      <c r="A20" s="42"/>
      <c r="B20" s="149"/>
      <c r="C20" s="149"/>
      <c r="D20" s="149"/>
      <c r="E20" s="149"/>
      <c r="F20" s="149"/>
      <c r="G20" s="149"/>
      <c r="H20" s="149"/>
      <c r="I20" s="149"/>
      <c r="J20" s="149"/>
      <c r="K20" s="149"/>
      <c r="L20" s="149"/>
      <c r="M20" s="149"/>
      <c r="N20" s="149"/>
      <c r="O20" s="149"/>
    </row>
    <row r="21" spans="1:18" ht="14.25" customHeight="1" x14ac:dyDescent="0.2">
      <c r="A21" s="42"/>
      <c r="B21" s="156" t="s">
        <v>95</v>
      </c>
      <c r="C21" s="156"/>
      <c r="D21" s="156"/>
      <c r="E21" s="156"/>
      <c r="F21" s="156"/>
      <c r="G21" s="156"/>
      <c r="H21" s="156"/>
      <c r="I21" s="156"/>
      <c r="J21" s="156"/>
      <c r="K21" s="156"/>
      <c r="L21" s="156"/>
      <c r="M21" s="156"/>
      <c r="N21" s="156"/>
      <c r="O21" s="156"/>
    </row>
    <row r="22" spans="1:18" ht="15" customHeight="1" x14ac:dyDescent="0.2">
      <c r="A22" s="42"/>
      <c r="B22" s="157" t="s">
        <v>65</v>
      </c>
      <c r="C22" s="157"/>
      <c r="D22" s="157"/>
      <c r="E22" s="157"/>
      <c r="F22" s="157"/>
      <c r="G22" s="157"/>
      <c r="H22" s="157"/>
      <c r="I22" s="157"/>
      <c r="J22" s="157"/>
      <c r="K22" s="157"/>
      <c r="L22" s="157"/>
      <c r="M22" s="157"/>
      <c r="N22" s="157"/>
      <c r="O22" s="157"/>
    </row>
    <row r="23" spans="1:18" x14ac:dyDescent="0.2">
      <c r="B23" s="49"/>
      <c r="C23" s="49"/>
      <c r="D23" s="49"/>
      <c r="E23" s="49"/>
      <c r="F23" s="49"/>
      <c r="G23" s="49"/>
      <c r="H23" s="49"/>
      <c r="I23" s="49"/>
      <c r="J23" s="49"/>
      <c r="K23" s="49"/>
      <c r="L23" s="49"/>
      <c r="M23" s="49"/>
      <c r="N23" s="49"/>
      <c r="O23" s="49"/>
    </row>
    <row r="24" spans="1:18" x14ac:dyDescent="0.2">
      <c r="B24" s="43" t="s">
        <v>60</v>
      </c>
      <c r="C24" s="43"/>
      <c r="D24" s="43"/>
      <c r="E24" s="43"/>
      <c r="F24" s="43"/>
      <c r="G24" s="43"/>
      <c r="H24" s="43"/>
      <c r="I24" s="43"/>
      <c r="J24" s="43"/>
      <c r="K24" s="43"/>
      <c r="L24" s="43"/>
      <c r="M24" s="43"/>
      <c r="N24" s="43"/>
      <c r="O24" s="43"/>
    </row>
    <row r="25" spans="1:18" ht="14.25" customHeight="1" x14ac:dyDescent="0.2">
      <c r="B25" s="157" t="s">
        <v>61</v>
      </c>
      <c r="C25" s="157"/>
      <c r="D25" s="157"/>
      <c r="E25" s="157"/>
      <c r="F25" s="157"/>
      <c r="G25" s="157"/>
      <c r="H25" s="157"/>
      <c r="I25" s="157"/>
      <c r="J25" s="157"/>
      <c r="K25" s="157"/>
      <c r="L25" s="157"/>
      <c r="M25" s="157"/>
      <c r="N25" s="157"/>
      <c r="O25" s="157"/>
    </row>
    <row r="27" spans="1:18" x14ac:dyDescent="0.2">
      <c r="B27" s="95" t="s">
        <v>90</v>
      </c>
    </row>
    <row r="28" spans="1:18" x14ac:dyDescent="0.2">
      <c r="B28" s="96" t="s">
        <v>91</v>
      </c>
    </row>
    <row r="29" spans="1:18" x14ac:dyDescent="0.2">
      <c r="B29" s="97"/>
    </row>
  </sheetData>
  <mergeCells count="13">
    <mergeCell ref="B20:O20"/>
    <mergeCell ref="B21:O21"/>
    <mergeCell ref="B22:O22"/>
    <mergeCell ref="B25:O25"/>
    <mergeCell ref="B13:J14"/>
    <mergeCell ref="B16:J17"/>
    <mergeCell ref="B10:O10"/>
    <mergeCell ref="B12:O12"/>
    <mergeCell ref="B2:L2"/>
    <mergeCell ref="B5:O5"/>
    <mergeCell ref="B6:O6"/>
    <mergeCell ref="B8:O8"/>
    <mergeCell ref="B9:K9"/>
  </mergeCells>
  <hyperlinks>
    <hyperlink ref="B22" r:id="rId1" display="http://wales.gov.uk/topics/statistics/?lang=en"/>
    <hyperlink ref="B25" r:id="rId2"/>
    <hyperlink ref="B22:O22" r:id="rId3" display="http://wales.gov.uk/statistics-and-research/gp-access-wales/?lang=en"/>
    <hyperlink ref="B28" r:id="rId4" display="http://www.nationalarchives.gov.uk/doc/open-government-licence/version/3/"/>
  </hyperlinks>
  <pageMargins left="0.7" right="0.7" top="0.75" bottom="0.75" header="0.3" footer="0.3"/>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5"/>
  <sheetViews>
    <sheetView zoomScaleNormal="100" workbookViewId="0">
      <selection activeCell="AN38" sqref="AN38"/>
    </sheetView>
  </sheetViews>
  <sheetFormatPr defaultRowHeight="15" x14ac:dyDescent="0.2"/>
  <cols>
    <col min="1" max="1" width="1.44140625" style="16" customWidth="1"/>
    <col min="2" max="2" width="26" style="16" customWidth="1"/>
    <col min="3" max="3" width="0.88671875" style="16" customWidth="1"/>
    <col min="4" max="4" width="4.33203125" style="16" customWidth="1"/>
    <col min="5" max="5" width="0.88671875" style="16" customWidth="1"/>
    <col min="6" max="6" width="4.33203125" style="16" customWidth="1"/>
    <col min="7" max="7" width="0.88671875" style="16" customWidth="1"/>
    <col min="8" max="8" width="4.33203125" style="16" customWidth="1"/>
    <col min="9" max="9" width="0.88671875" style="16" customWidth="1"/>
    <col min="10" max="10" width="4.33203125" style="16" customWidth="1"/>
    <col min="11" max="11" width="0.88671875" style="16" customWidth="1"/>
    <col min="12" max="12" width="4.33203125" style="16" customWidth="1"/>
    <col min="13" max="13" width="0.88671875" style="16" customWidth="1"/>
    <col min="14" max="14" width="4.33203125" style="16" customWidth="1"/>
    <col min="15" max="15" width="0.88671875" style="16" customWidth="1"/>
    <col min="16" max="16" width="4.33203125" style="16" customWidth="1"/>
    <col min="17" max="17" width="0.88671875" style="16" customWidth="1"/>
    <col min="18" max="18" width="4.33203125" style="16" customWidth="1"/>
    <col min="19" max="19" width="0.88671875" style="16" customWidth="1"/>
    <col min="20" max="20" width="4.33203125" style="16" customWidth="1"/>
    <col min="21" max="21" width="0.88671875" style="16" customWidth="1"/>
    <col min="22" max="22" width="4.33203125" style="16" customWidth="1"/>
    <col min="23" max="23" width="0.88671875" style="16" customWidth="1"/>
    <col min="24" max="24" width="4.33203125" style="16" customWidth="1"/>
    <col min="25" max="25" width="0.88671875" style="16" customWidth="1"/>
    <col min="26" max="26" width="4.33203125" style="16" customWidth="1"/>
    <col min="27" max="27" width="0.88671875" style="16" customWidth="1"/>
    <col min="28" max="28" width="4.33203125" style="16" customWidth="1"/>
    <col min="29" max="29" width="0.88671875" style="16" customWidth="1"/>
    <col min="30" max="30" width="4.33203125" style="16" customWidth="1"/>
    <col min="31" max="31" width="0.88671875" style="16" customWidth="1"/>
    <col min="32" max="32" width="4.33203125" style="16" customWidth="1"/>
    <col min="33" max="33" width="0.88671875" style="16" customWidth="1"/>
    <col min="34" max="34" width="4.33203125" style="16" customWidth="1"/>
    <col min="35" max="35" width="0.88671875" style="16" customWidth="1"/>
    <col min="36" max="36" width="4.33203125" style="16" customWidth="1"/>
    <col min="37" max="37" width="0.88671875" style="16" customWidth="1"/>
    <col min="38" max="38" width="4.33203125" style="16" customWidth="1"/>
    <col min="39" max="16384" width="8.88671875" style="16"/>
  </cols>
  <sheetData>
    <row r="1" spans="2:38" x14ac:dyDescent="0.2">
      <c r="B1" s="2" t="s">
        <v>80</v>
      </c>
      <c r="C1" s="1"/>
      <c r="D1" s="1"/>
      <c r="E1" s="55"/>
      <c r="F1" s="1"/>
      <c r="G1" s="55"/>
      <c r="H1" s="1"/>
      <c r="I1" s="55"/>
      <c r="J1" s="1"/>
      <c r="K1" s="55"/>
      <c r="L1" s="1"/>
      <c r="M1" s="55"/>
      <c r="N1" s="1"/>
      <c r="O1" s="55"/>
      <c r="P1" s="1"/>
      <c r="Q1" s="55"/>
      <c r="R1" s="1"/>
      <c r="S1" s="55"/>
      <c r="T1" s="1"/>
      <c r="U1" s="55"/>
      <c r="V1" s="1"/>
      <c r="W1" s="55"/>
      <c r="X1" s="1"/>
      <c r="Y1" s="55"/>
      <c r="Z1" s="1"/>
      <c r="AA1" s="55"/>
      <c r="AB1" s="1"/>
      <c r="AC1" s="55"/>
      <c r="AD1" s="1"/>
      <c r="AE1" s="55"/>
      <c r="AF1" s="1"/>
      <c r="AG1" s="55"/>
      <c r="AH1" s="1"/>
      <c r="AI1" s="55"/>
      <c r="AJ1" s="1"/>
      <c r="AK1" s="56"/>
      <c r="AL1" s="57"/>
    </row>
    <row r="2" spans="2:38" x14ac:dyDescent="0.2">
      <c r="B2" s="4"/>
      <c r="C2" s="4"/>
      <c r="D2" s="4"/>
      <c r="E2" s="58"/>
      <c r="F2" s="4"/>
      <c r="G2" s="58"/>
      <c r="H2" s="4"/>
      <c r="I2" s="58"/>
      <c r="J2" s="4"/>
      <c r="K2" s="58"/>
      <c r="L2" s="4"/>
      <c r="M2" s="58"/>
      <c r="N2" s="4"/>
      <c r="O2" s="58"/>
      <c r="P2" s="4"/>
      <c r="Q2" s="58"/>
      <c r="R2" s="4"/>
      <c r="S2" s="58"/>
      <c r="T2" s="4"/>
      <c r="U2" s="58"/>
      <c r="V2" s="4"/>
      <c r="W2" s="58"/>
      <c r="X2" s="4"/>
      <c r="Y2" s="58"/>
      <c r="Z2" s="4"/>
      <c r="AA2" s="58"/>
      <c r="AB2" s="4"/>
      <c r="AC2" s="58"/>
      <c r="AD2" s="4"/>
      <c r="AE2" s="58"/>
      <c r="AF2" s="4"/>
      <c r="AG2" s="58"/>
      <c r="AH2" s="4"/>
      <c r="AI2" s="58"/>
      <c r="AJ2" s="4"/>
      <c r="AK2" s="56"/>
      <c r="AL2" s="57"/>
    </row>
    <row r="3" spans="2:38" ht="26.25" customHeight="1" x14ac:dyDescent="0.2">
      <c r="B3" s="167" t="s">
        <v>6</v>
      </c>
      <c r="C3" s="1"/>
      <c r="D3" s="158" t="s">
        <v>0</v>
      </c>
      <c r="E3" s="158"/>
      <c r="F3" s="158"/>
      <c r="G3" s="158"/>
      <c r="H3" s="158"/>
      <c r="I3" s="68"/>
      <c r="J3" s="158" t="s">
        <v>1</v>
      </c>
      <c r="K3" s="158"/>
      <c r="L3" s="158"/>
      <c r="M3" s="158"/>
      <c r="N3" s="158"/>
      <c r="O3" s="68"/>
      <c r="P3" s="158" t="s">
        <v>2</v>
      </c>
      <c r="Q3" s="158"/>
      <c r="R3" s="158"/>
      <c r="S3" s="158"/>
      <c r="T3" s="158"/>
      <c r="U3" s="55"/>
      <c r="V3" s="158" t="s">
        <v>3</v>
      </c>
      <c r="W3" s="158"/>
      <c r="X3" s="158"/>
      <c r="Y3" s="158"/>
      <c r="Z3" s="158"/>
      <c r="AA3" s="55"/>
      <c r="AB3" s="158" t="s">
        <v>4</v>
      </c>
      <c r="AC3" s="158"/>
      <c r="AD3" s="158"/>
      <c r="AE3" s="158"/>
      <c r="AF3" s="158"/>
      <c r="AG3" s="55"/>
      <c r="AH3" s="158" t="s">
        <v>5</v>
      </c>
      <c r="AI3" s="158"/>
      <c r="AJ3" s="158"/>
      <c r="AK3" s="158"/>
      <c r="AL3" s="158"/>
    </row>
    <row r="4" spans="2:38" x14ac:dyDescent="0.2">
      <c r="B4" s="168"/>
      <c r="C4" s="6"/>
      <c r="D4" s="4">
        <v>2012</v>
      </c>
      <c r="E4" s="60"/>
      <c r="F4" s="4">
        <v>2013</v>
      </c>
      <c r="G4" s="60"/>
      <c r="H4" s="4">
        <v>2014</v>
      </c>
      <c r="I4" s="55"/>
      <c r="J4" s="4">
        <v>2012</v>
      </c>
      <c r="K4" s="60"/>
      <c r="L4" s="4">
        <v>2013</v>
      </c>
      <c r="M4" s="60"/>
      <c r="N4" s="4">
        <v>2014</v>
      </c>
      <c r="O4" s="55"/>
      <c r="P4" s="4">
        <v>2012</v>
      </c>
      <c r="Q4" s="60"/>
      <c r="R4" s="15">
        <v>2013</v>
      </c>
      <c r="S4" s="60"/>
      <c r="T4" s="4">
        <v>2014</v>
      </c>
      <c r="U4" s="55"/>
      <c r="V4" s="4">
        <v>2012</v>
      </c>
      <c r="W4" s="60"/>
      <c r="X4" s="15">
        <v>2013</v>
      </c>
      <c r="Y4" s="60"/>
      <c r="Z4" s="4">
        <v>2014</v>
      </c>
      <c r="AA4" s="55"/>
      <c r="AB4" s="4">
        <v>2012</v>
      </c>
      <c r="AC4" s="60"/>
      <c r="AD4" s="15">
        <v>2013</v>
      </c>
      <c r="AE4" s="60"/>
      <c r="AF4" s="4">
        <v>2014</v>
      </c>
      <c r="AG4" s="55"/>
      <c r="AH4" s="4">
        <v>2012</v>
      </c>
      <c r="AI4" s="60"/>
      <c r="AJ4" s="15">
        <v>2013</v>
      </c>
      <c r="AK4" s="56"/>
      <c r="AL4" s="4">
        <v>2014</v>
      </c>
    </row>
    <row r="5" spans="2:38" x14ac:dyDescent="0.2">
      <c r="B5" s="2" t="s">
        <v>7</v>
      </c>
      <c r="C5" s="2"/>
      <c r="D5" s="1"/>
      <c r="E5" s="55"/>
      <c r="F5" s="1"/>
      <c r="G5" s="55"/>
      <c r="H5" s="1"/>
      <c r="I5" s="55"/>
      <c r="J5" s="1"/>
      <c r="K5" s="55"/>
      <c r="L5" s="1"/>
      <c r="M5" s="55"/>
      <c r="N5" s="1"/>
      <c r="O5" s="55"/>
      <c r="P5" s="1"/>
      <c r="Q5" s="55"/>
      <c r="R5" s="1"/>
      <c r="S5" s="55"/>
      <c r="T5" s="1"/>
      <c r="U5" s="55"/>
      <c r="V5" s="1"/>
      <c r="W5" s="55"/>
      <c r="X5" s="1"/>
      <c r="Y5" s="55"/>
      <c r="Z5" s="1"/>
      <c r="AA5" s="55"/>
      <c r="AB5" s="1"/>
      <c r="AC5" s="55"/>
      <c r="AD5" s="1"/>
      <c r="AE5" s="55"/>
      <c r="AF5" s="1"/>
      <c r="AG5" s="55"/>
      <c r="AH5" s="1"/>
      <c r="AI5" s="55"/>
      <c r="AJ5" s="1"/>
      <c r="AK5" s="56"/>
      <c r="AL5" s="57"/>
    </row>
    <row r="6" spans="2:38" x14ac:dyDescent="0.2">
      <c r="B6" s="9" t="s">
        <v>70</v>
      </c>
      <c r="C6" s="2"/>
      <c r="D6" s="7">
        <v>113</v>
      </c>
      <c r="E6" s="60"/>
      <c r="F6" s="7">
        <v>110</v>
      </c>
      <c r="G6" s="60"/>
      <c r="H6" s="7">
        <v>109</v>
      </c>
      <c r="I6" s="55"/>
      <c r="J6" s="7">
        <v>0</v>
      </c>
      <c r="K6" s="60"/>
      <c r="L6" s="7">
        <v>0</v>
      </c>
      <c r="M6" s="60"/>
      <c r="N6" s="7">
        <v>0</v>
      </c>
      <c r="O6" s="55"/>
      <c r="P6" s="7">
        <v>2</v>
      </c>
      <c r="Q6" s="60"/>
      <c r="R6" s="7">
        <v>0</v>
      </c>
      <c r="S6" s="60"/>
      <c r="T6" s="7">
        <v>1</v>
      </c>
      <c r="U6" s="55"/>
      <c r="V6" s="7">
        <v>0</v>
      </c>
      <c r="W6" s="60"/>
      <c r="X6" s="7">
        <v>1</v>
      </c>
      <c r="Y6" s="60"/>
      <c r="Z6" s="7">
        <v>0</v>
      </c>
      <c r="AA6" s="55"/>
      <c r="AB6" s="7">
        <v>2</v>
      </c>
      <c r="AC6" s="60"/>
      <c r="AD6" s="7">
        <v>0</v>
      </c>
      <c r="AE6" s="60"/>
      <c r="AF6" s="7">
        <v>1</v>
      </c>
      <c r="AG6" s="55"/>
      <c r="AH6" s="7">
        <v>2</v>
      </c>
      <c r="AI6" s="60"/>
      <c r="AJ6" s="7">
        <v>4</v>
      </c>
      <c r="AK6" s="60"/>
      <c r="AL6" s="7">
        <v>3</v>
      </c>
    </row>
    <row r="7" spans="2:38" x14ac:dyDescent="0.2">
      <c r="B7" s="9" t="s">
        <v>9</v>
      </c>
      <c r="C7" s="2"/>
      <c r="D7" s="7">
        <v>17</v>
      </c>
      <c r="E7" s="60"/>
      <c r="F7" s="7">
        <v>17</v>
      </c>
      <c r="G7" s="60"/>
      <c r="H7" s="7">
        <v>15</v>
      </c>
      <c r="I7" s="55"/>
      <c r="J7" s="7">
        <v>0</v>
      </c>
      <c r="K7" s="60"/>
      <c r="L7" s="7">
        <v>0</v>
      </c>
      <c r="M7" s="60"/>
      <c r="N7" s="7">
        <v>0</v>
      </c>
      <c r="O7" s="55"/>
      <c r="P7" s="7">
        <v>0</v>
      </c>
      <c r="Q7" s="60"/>
      <c r="R7" s="7">
        <v>0</v>
      </c>
      <c r="S7" s="60"/>
      <c r="T7" s="7">
        <v>0</v>
      </c>
      <c r="U7" s="55"/>
      <c r="V7" s="7">
        <v>0</v>
      </c>
      <c r="W7" s="60"/>
      <c r="X7" s="7">
        <v>0</v>
      </c>
      <c r="Y7" s="60"/>
      <c r="Z7" s="7">
        <v>0</v>
      </c>
      <c r="AA7" s="55"/>
      <c r="AB7" s="7">
        <v>0</v>
      </c>
      <c r="AC7" s="60"/>
      <c r="AD7" s="7">
        <v>0</v>
      </c>
      <c r="AE7" s="60"/>
      <c r="AF7" s="7">
        <v>0</v>
      </c>
      <c r="AG7" s="55"/>
      <c r="AH7" s="7">
        <v>0</v>
      </c>
      <c r="AI7" s="60"/>
      <c r="AJ7" s="7">
        <v>0</v>
      </c>
      <c r="AK7" s="60"/>
      <c r="AL7" s="7">
        <v>2</v>
      </c>
    </row>
    <row r="8" spans="2:38" x14ac:dyDescent="0.2">
      <c r="B8" s="9" t="s">
        <v>71</v>
      </c>
      <c r="C8" s="2"/>
      <c r="D8" s="7">
        <v>52</v>
      </c>
      <c r="E8" s="60"/>
      <c r="F8" s="7">
        <v>48</v>
      </c>
      <c r="G8" s="60"/>
      <c r="H8" s="7">
        <v>45</v>
      </c>
      <c r="I8" s="55"/>
      <c r="J8" s="7">
        <v>0</v>
      </c>
      <c r="K8" s="60"/>
      <c r="L8" s="7">
        <v>3</v>
      </c>
      <c r="M8" s="60"/>
      <c r="N8" s="7">
        <v>2</v>
      </c>
      <c r="O8" s="55"/>
      <c r="P8" s="7">
        <v>1</v>
      </c>
      <c r="Q8" s="60"/>
      <c r="R8" s="7">
        <v>0</v>
      </c>
      <c r="S8" s="60"/>
      <c r="T8" s="7">
        <v>0</v>
      </c>
      <c r="U8" s="55"/>
      <c r="V8" s="7">
        <v>0</v>
      </c>
      <c r="W8" s="60"/>
      <c r="X8" s="7">
        <v>1</v>
      </c>
      <c r="Y8" s="60"/>
      <c r="Z8" s="7">
        <v>1</v>
      </c>
      <c r="AA8" s="55"/>
      <c r="AB8" s="7">
        <v>2</v>
      </c>
      <c r="AC8" s="60"/>
      <c r="AD8" s="7">
        <v>1</v>
      </c>
      <c r="AE8" s="60"/>
      <c r="AF8" s="7">
        <v>2</v>
      </c>
      <c r="AG8" s="55"/>
      <c r="AH8" s="7">
        <v>0</v>
      </c>
      <c r="AI8" s="60"/>
      <c r="AJ8" s="7">
        <v>3</v>
      </c>
      <c r="AK8" s="60"/>
      <c r="AL8" s="7">
        <v>4</v>
      </c>
    </row>
    <row r="9" spans="2:38" x14ac:dyDescent="0.2">
      <c r="B9" s="9" t="s">
        <v>72</v>
      </c>
      <c r="C9" s="2"/>
      <c r="D9" s="7">
        <v>74</v>
      </c>
      <c r="E9" s="60"/>
      <c r="F9" s="7">
        <v>72</v>
      </c>
      <c r="G9" s="60"/>
      <c r="H9" s="7">
        <v>66</v>
      </c>
      <c r="I9" s="55"/>
      <c r="J9" s="7">
        <v>2</v>
      </c>
      <c r="K9" s="60"/>
      <c r="L9" s="7">
        <v>1</v>
      </c>
      <c r="M9" s="60"/>
      <c r="N9" s="7">
        <v>2</v>
      </c>
      <c r="O9" s="55"/>
      <c r="P9" s="7">
        <v>0</v>
      </c>
      <c r="Q9" s="60"/>
      <c r="R9" s="7">
        <v>0</v>
      </c>
      <c r="S9" s="60"/>
      <c r="T9" s="7">
        <v>0</v>
      </c>
      <c r="U9" s="55"/>
      <c r="V9" s="7">
        <v>0</v>
      </c>
      <c r="W9" s="60"/>
      <c r="X9" s="7">
        <v>0</v>
      </c>
      <c r="Y9" s="60"/>
      <c r="Z9" s="7">
        <v>0</v>
      </c>
      <c r="AA9" s="55"/>
      <c r="AB9" s="7">
        <v>1</v>
      </c>
      <c r="AC9" s="60"/>
      <c r="AD9" s="7">
        <v>2</v>
      </c>
      <c r="AE9" s="60"/>
      <c r="AF9" s="7">
        <v>0</v>
      </c>
      <c r="AG9" s="55"/>
      <c r="AH9" s="7">
        <v>0</v>
      </c>
      <c r="AI9" s="60"/>
      <c r="AJ9" s="7">
        <v>1</v>
      </c>
      <c r="AK9" s="60"/>
      <c r="AL9" s="7">
        <v>7</v>
      </c>
    </row>
    <row r="10" spans="2:38" x14ac:dyDescent="0.2">
      <c r="B10" s="9" t="s">
        <v>74</v>
      </c>
      <c r="C10" s="2"/>
      <c r="D10" s="7">
        <v>36</v>
      </c>
      <c r="E10" s="60"/>
      <c r="F10" s="7">
        <v>10</v>
      </c>
      <c r="G10" s="60"/>
      <c r="H10" s="7">
        <v>15</v>
      </c>
      <c r="I10" s="55"/>
      <c r="J10" s="7">
        <v>2</v>
      </c>
      <c r="K10" s="60"/>
      <c r="L10" s="7">
        <v>1</v>
      </c>
      <c r="M10" s="60"/>
      <c r="N10" s="7">
        <v>0</v>
      </c>
      <c r="O10" s="55"/>
      <c r="P10" s="7">
        <v>0</v>
      </c>
      <c r="Q10" s="60"/>
      <c r="R10" s="7">
        <v>0</v>
      </c>
      <c r="S10" s="60"/>
      <c r="T10" s="7">
        <v>0</v>
      </c>
      <c r="U10" s="55"/>
      <c r="V10" s="7">
        <v>0</v>
      </c>
      <c r="W10" s="60"/>
      <c r="X10" s="7">
        <v>0</v>
      </c>
      <c r="Y10" s="60"/>
      <c r="Z10" s="7">
        <v>0</v>
      </c>
      <c r="AA10" s="55"/>
      <c r="AB10" s="7">
        <v>4</v>
      </c>
      <c r="AC10" s="60"/>
      <c r="AD10" s="7">
        <v>8</v>
      </c>
      <c r="AE10" s="60"/>
      <c r="AF10" s="7">
        <v>5</v>
      </c>
      <c r="AG10" s="55"/>
      <c r="AH10" s="7">
        <v>6</v>
      </c>
      <c r="AI10" s="60"/>
      <c r="AJ10" s="7">
        <v>29</v>
      </c>
      <c r="AK10" s="60"/>
      <c r="AL10" s="7">
        <v>26</v>
      </c>
    </row>
    <row r="11" spans="2:38" x14ac:dyDescent="0.2">
      <c r="B11" s="9" t="s">
        <v>75</v>
      </c>
      <c r="C11" s="2"/>
      <c r="D11" s="7">
        <v>78</v>
      </c>
      <c r="E11" s="60" t="s">
        <v>73</v>
      </c>
      <c r="F11" s="7">
        <v>62</v>
      </c>
      <c r="G11" s="60"/>
      <c r="H11" s="7">
        <v>62</v>
      </c>
      <c r="I11" s="55"/>
      <c r="J11" s="7">
        <v>6</v>
      </c>
      <c r="K11" s="60"/>
      <c r="L11" s="7">
        <v>14</v>
      </c>
      <c r="M11" s="120" t="s">
        <v>73</v>
      </c>
      <c r="N11" s="7">
        <v>16</v>
      </c>
      <c r="O11" s="55"/>
      <c r="P11" s="7">
        <v>1</v>
      </c>
      <c r="Q11" s="60" t="s">
        <v>73</v>
      </c>
      <c r="R11" s="7">
        <v>4</v>
      </c>
      <c r="S11" s="60"/>
      <c r="T11" s="7">
        <v>3</v>
      </c>
      <c r="U11" s="55"/>
      <c r="V11" s="7">
        <v>0</v>
      </c>
      <c r="W11" s="60"/>
      <c r="X11" s="7">
        <v>0</v>
      </c>
      <c r="Y11" s="60"/>
      <c r="Z11" s="7">
        <v>0</v>
      </c>
      <c r="AA11" s="55"/>
      <c r="AB11" s="7">
        <v>2</v>
      </c>
      <c r="AC11" s="60" t="s">
        <v>73</v>
      </c>
      <c r="AD11" s="7">
        <v>3</v>
      </c>
      <c r="AE11" s="60"/>
      <c r="AF11" s="7">
        <v>3</v>
      </c>
      <c r="AG11" s="55"/>
      <c r="AH11" s="7">
        <v>3</v>
      </c>
      <c r="AI11" s="60" t="s">
        <v>73</v>
      </c>
      <c r="AJ11" s="7">
        <v>4</v>
      </c>
      <c r="AK11" s="60" t="s">
        <v>73</v>
      </c>
      <c r="AL11" s="7">
        <v>3</v>
      </c>
    </row>
    <row r="12" spans="2:38" x14ac:dyDescent="0.2">
      <c r="B12" s="9" t="s">
        <v>76</v>
      </c>
      <c r="C12" s="2"/>
      <c r="D12" s="7">
        <v>62</v>
      </c>
      <c r="E12" s="60"/>
      <c r="F12" s="7">
        <v>55</v>
      </c>
      <c r="G12" s="60"/>
      <c r="H12" s="7">
        <v>51</v>
      </c>
      <c r="I12" s="55"/>
      <c r="J12" s="7">
        <v>0</v>
      </c>
      <c r="K12" s="60"/>
      <c r="L12" s="7">
        <v>2</v>
      </c>
      <c r="M12" s="60"/>
      <c r="N12" s="7">
        <v>1</v>
      </c>
      <c r="O12" s="55"/>
      <c r="P12" s="7">
        <v>0</v>
      </c>
      <c r="Q12" s="60"/>
      <c r="R12" s="7">
        <v>0</v>
      </c>
      <c r="S12" s="60"/>
      <c r="T12" s="7">
        <v>14</v>
      </c>
      <c r="U12" s="55"/>
      <c r="V12" s="7">
        <v>0</v>
      </c>
      <c r="W12" s="60"/>
      <c r="X12" s="7">
        <v>0</v>
      </c>
      <c r="Y12" s="60"/>
      <c r="Z12" s="7">
        <v>0</v>
      </c>
      <c r="AA12" s="55"/>
      <c r="AB12" s="7">
        <v>0</v>
      </c>
      <c r="AC12" s="60"/>
      <c r="AD12" s="7">
        <v>0</v>
      </c>
      <c r="AE12" s="60"/>
      <c r="AF12" s="7">
        <v>0</v>
      </c>
      <c r="AG12" s="55"/>
      <c r="AH12" s="7">
        <v>5</v>
      </c>
      <c r="AI12" s="60"/>
      <c r="AJ12" s="7">
        <v>10</v>
      </c>
      <c r="AK12" s="60"/>
      <c r="AL12" s="7">
        <v>0</v>
      </c>
    </row>
    <row r="13" spans="2:38" x14ac:dyDescent="0.2">
      <c r="B13" s="10" t="s">
        <v>15</v>
      </c>
      <c r="C13" s="2"/>
      <c r="D13" s="6">
        <v>432</v>
      </c>
      <c r="E13" s="99" t="s">
        <v>73</v>
      </c>
      <c r="F13" s="6">
        <v>374</v>
      </c>
      <c r="G13" s="99"/>
      <c r="H13" s="6">
        <v>363</v>
      </c>
      <c r="I13" s="61"/>
      <c r="J13" s="6">
        <v>10</v>
      </c>
      <c r="K13" s="99">
        <v>0</v>
      </c>
      <c r="L13" s="6">
        <v>21</v>
      </c>
      <c r="M13" s="99" t="s">
        <v>73</v>
      </c>
      <c r="N13" s="6">
        <v>21</v>
      </c>
      <c r="O13" s="61"/>
      <c r="P13" s="6">
        <v>4</v>
      </c>
      <c r="Q13" s="99" t="s">
        <v>73</v>
      </c>
      <c r="R13" s="6">
        <v>4</v>
      </c>
      <c r="S13" s="99"/>
      <c r="T13" s="6">
        <v>18</v>
      </c>
      <c r="U13" s="61"/>
      <c r="V13" s="6">
        <v>0</v>
      </c>
      <c r="W13" s="99">
        <v>0</v>
      </c>
      <c r="X13" s="6">
        <v>2</v>
      </c>
      <c r="Y13" s="99"/>
      <c r="Z13" s="6">
        <v>1</v>
      </c>
      <c r="AA13" s="61"/>
      <c r="AB13" s="6">
        <v>11</v>
      </c>
      <c r="AC13" s="99" t="s">
        <v>73</v>
      </c>
      <c r="AD13" s="6">
        <v>14</v>
      </c>
      <c r="AE13" s="99"/>
      <c r="AF13" s="6">
        <v>11</v>
      </c>
      <c r="AG13" s="61"/>
      <c r="AH13" s="6">
        <v>16</v>
      </c>
      <c r="AI13" s="99" t="s">
        <v>73</v>
      </c>
      <c r="AJ13" s="6">
        <v>51</v>
      </c>
      <c r="AK13" s="60" t="s">
        <v>73</v>
      </c>
      <c r="AL13" s="6">
        <v>45</v>
      </c>
    </row>
    <row r="14" spans="2:38" x14ac:dyDescent="0.2">
      <c r="B14" s="1"/>
      <c r="C14" s="1"/>
      <c r="D14" s="7"/>
      <c r="E14" s="60"/>
      <c r="F14" s="7"/>
      <c r="G14" s="60"/>
      <c r="H14" s="7"/>
      <c r="I14" s="55"/>
      <c r="J14" s="7"/>
      <c r="K14" s="60"/>
      <c r="L14" s="7"/>
      <c r="M14" s="60"/>
      <c r="N14" s="7"/>
      <c r="O14" s="55"/>
      <c r="P14" s="7"/>
      <c r="Q14" s="60"/>
      <c r="R14" s="7"/>
      <c r="S14" s="60"/>
      <c r="T14" s="7"/>
      <c r="U14" s="55"/>
      <c r="V14" s="7"/>
      <c r="W14" s="60"/>
      <c r="X14" s="7"/>
      <c r="Y14" s="60"/>
      <c r="Z14" s="7"/>
      <c r="AA14" s="55"/>
      <c r="AB14" s="7"/>
      <c r="AC14" s="60"/>
      <c r="AD14" s="7"/>
      <c r="AE14" s="60"/>
      <c r="AF14" s="7"/>
      <c r="AG14" s="55"/>
      <c r="AH14" s="7"/>
      <c r="AI14" s="60"/>
      <c r="AJ14" s="7"/>
      <c r="AK14" s="60"/>
      <c r="AL14" s="7"/>
    </row>
    <row r="15" spans="2:38" x14ac:dyDescent="0.2">
      <c r="B15" s="2" t="s">
        <v>16</v>
      </c>
      <c r="C15" s="1"/>
      <c r="D15" s="7"/>
      <c r="E15" s="60"/>
      <c r="F15" s="7"/>
      <c r="G15" s="60"/>
      <c r="H15" s="7"/>
      <c r="I15" s="55"/>
      <c r="J15" s="7"/>
      <c r="K15" s="60"/>
      <c r="L15" s="7"/>
      <c r="M15" s="60"/>
      <c r="N15" s="7"/>
      <c r="O15" s="55"/>
      <c r="P15" s="7"/>
      <c r="Q15" s="60"/>
      <c r="R15" s="7"/>
      <c r="S15" s="60"/>
      <c r="T15" s="7"/>
      <c r="U15" s="55"/>
      <c r="V15" s="7"/>
      <c r="W15" s="60"/>
      <c r="X15" s="7"/>
      <c r="Y15" s="60"/>
      <c r="Z15" s="7"/>
      <c r="AA15" s="55"/>
      <c r="AB15" s="7"/>
      <c r="AC15" s="60"/>
      <c r="AD15" s="7"/>
      <c r="AE15" s="60"/>
      <c r="AF15" s="7"/>
      <c r="AG15" s="55"/>
      <c r="AH15" s="7"/>
      <c r="AI15" s="60"/>
      <c r="AJ15" s="7"/>
      <c r="AK15" s="60"/>
      <c r="AL15" s="7"/>
    </row>
    <row r="16" spans="2:38" x14ac:dyDescent="0.2">
      <c r="B16" s="9" t="s">
        <v>70</v>
      </c>
      <c r="C16" s="1"/>
      <c r="D16" s="100">
        <v>94.9579831932773</v>
      </c>
      <c r="E16" s="101"/>
      <c r="F16" s="100">
        <v>95.652173913043484</v>
      </c>
      <c r="G16" s="101"/>
      <c r="H16" s="100">
        <v>95.614035087719301</v>
      </c>
      <c r="I16" s="69"/>
      <c r="J16" s="100">
        <v>0</v>
      </c>
      <c r="K16" s="101"/>
      <c r="L16" s="100">
        <v>0</v>
      </c>
      <c r="M16" s="101"/>
      <c r="N16" s="100">
        <v>0</v>
      </c>
      <c r="O16" s="69"/>
      <c r="P16" s="100">
        <v>1.680672268907563</v>
      </c>
      <c r="Q16" s="101"/>
      <c r="R16" s="100">
        <v>0</v>
      </c>
      <c r="S16" s="101"/>
      <c r="T16" s="100">
        <v>0.8771929824561403</v>
      </c>
      <c r="U16" s="69"/>
      <c r="V16" s="100">
        <v>0</v>
      </c>
      <c r="W16" s="101"/>
      <c r="X16" s="100">
        <v>0.86956521739130432</v>
      </c>
      <c r="Y16" s="101"/>
      <c r="Z16" s="100">
        <v>0</v>
      </c>
      <c r="AA16" s="69"/>
      <c r="AB16" s="100">
        <v>1.680672268907563</v>
      </c>
      <c r="AC16" s="101"/>
      <c r="AD16" s="100">
        <v>0</v>
      </c>
      <c r="AE16" s="101"/>
      <c r="AF16" s="100">
        <v>0.8771929824561403</v>
      </c>
      <c r="AG16" s="69"/>
      <c r="AH16" s="100">
        <v>1.680672268907563</v>
      </c>
      <c r="AI16" s="101"/>
      <c r="AJ16" s="100">
        <v>3.4782608695652173</v>
      </c>
      <c r="AK16" s="60"/>
      <c r="AL16" s="22">
        <v>2.6315789473684208</v>
      </c>
    </row>
    <row r="17" spans="2:38" x14ac:dyDescent="0.2">
      <c r="B17" s="9" t="s">
        <v>9</v>
      </c>
      <c r="C17" s="1"/>
      <c r="D17" s="100">
        <v>100</v>
      </c>
      <c r="E17" s="101"/>
      <c r="F17" s="100">
        <v>100</v>
      </c>
      <c r="G17" s="101"/>
      <c r="H17" s="100">
        <v>88.235294117647058</v>
      </c>
      <c r="I17" s="69"/>
      <c r="J17" s="100">
        <v>0</v>
      </c>
      <c r="K17" s="101"/>
      <c r="L17" s="100">
        <v>0</v>
      </c>
      <c r="M17" s="101"/>
      <c r="N17" s="100">
        <v>0</v>
      </c>
      <c r="O17" s="69"/>
      <c r="P17" s="100">
        <v>0</v>
      </c>
      <c r="Q17" s="101"/>
      <c r="R17" s="100">
        <v>0</v>
      </c>
      <c r="S17" s="101"/>
      <c r="T17" s="100">
        <v>0</v>
      </c>
      <c r="U17" s="69"/>
      <c r="V17" s="100">
        <v>0</v>
      </c>
      <c r="W17" s="101"/>
      <c r="X17" s="100">
        <v>0</v>
      </c>
      <c r="Y17" s="101"/>
      <c r="Z17" s="100">
        <v>0</v>
      </c>
      <c r="AA17" s="69"/>
      <c r="AB17" s="100">
        <v>0</v>
      </c>
      <c r="AC17" s="101"/>
      <c r="AD17" s="100">
        <v>0</v>
      </c>
      <c r="AE17" s="101"/>
      <c r="AF17" s="100">
        <v>0</v>
      </c>
      <c r="AG17" s="69"/>
      <c r="AH17" s="100">
        <v>0</v>
      </c>
      <c r="AI17" s="101"/>
      <c r="AJ17" s="100">
        <v>0</v>
      </c>
      <c r="AK17" s="60"/>
      <c r="AL17" s="22">
        <v>11.76470588235294</v>
      </c>
    </row>
    <row r="18" spans="2:38" x14ac:dyDescent="0.2">
      <c r="B18" s="9" t="s">
        <v>71</v>
      </c>
      <c r="C18" s="1"/>
      <c r="D18" s="100">
        <v>94.545454545454547</v>
      </c>
      <c r="E18" s="101"/>
      <c r="F18" s="100">
        <v>85.714285714285708</v>
      </c>
      <c r="G18" s="101"/>
      <c r="H18" s="100">
        <v>83.333333333333343</v>
      </c>
      <c r="I18" s="69"/>
      <c r="J18" s="100">
        <v>0</v>
      </c>
      <c r="K18" s="101"/>
      <c r="L18" s="100">
        <v>5.3571428571428568</v>
      </c>
      <c r="M18" s="101"/>
      <c r="N18" s="100">
        <v>3.7037037037037033</v>
      </c>
      <c r="O18" s="69"/>
      <c r="P18" s="100">
        <v>1.8181818181818181</v>
      </c>
      <c r="Q18" s="101"/>
      <c r="R18" s="100">
        <v>0</v>
      </c>
      <c r="S18" s="101"/>
      <c r="T18" s="100">
        <v>0</v>
      </c>
      <c r="U18" s="69"/>
      <c r="V18" s="100">
        <v>0</v>
      </c>
      <c r="W18" s="101"/>
      <c r="X18" s="100">
        <v>1.7857142857142856</v>
      </c>
      <c r="Y18" s="101"/>
      <c r="Z18" s="100">
        <v>1.8518518518518516</v>
      </c>
      <c r="AA18" s="69"/>
      <c r="AB18" s="100">
        <v>3.6363636363636362</v>
      </c>
      <c r="AC18" s="101"/>
      <c r="AD18" s="100">
        <v>1.7857142857142856</v>
      </c>
      <c r="AE18" s="101"/>
      <c r="AF18" s="100">
        <v>3.7037037037037033</v>
      </c>
      <c r="AG18" s="69"/>
      <c r="AH18" s="100">
        <v>0</v>
      </c>
      <c r="AI18" s="101"/>
      <c r="AJ18" s="100">
        <v>5.3571428571428568</v>
      </c>
      <c r="AK18" s="60"/>
      <c r="AL18" s="22">
        <v>7.4074074074074066</v>
      </c>
    </row>
    <row r="19" spans="2:38" x14ac:dyDescent="0.2">
      <c r="B19" s="9" t="s">
        <v>72</v>
      </c>
      <c r="C19" s="1"/>
      <c r="D19" s="100">
        <v>96.103896103896105</v>
      </c>
      <c r="E19" s="101"/>
      <c r="F19" s="100">
        <v>94.73684210526315</v>
      </c>
      <c r="G19" s="101"/>
      <c r="H19" s="100">
        <v>88</v>
      </c>
      <c r="I19" s="69"/>
      <c r="J19" s="100">
        <v>2.5974025974025974</v>
      </c>
      <c r="K19" s="101"/>
      <c r="L19" s="100">
        <v>1.3157894736842104</v>
      </c>
      <c r="M19" s="101"/>
      <c r="N19" s="100">
        <v>2.666666666666667</v>
      </c>
      <c r="O19" s="69"/>
      <c r="P19" s="100">
        <v>0</v>
      </c>
      <c r="Q19" s="101"/>
      <c r="R19" s="100">
        <v>0</v>
      </c>
      <c r="S19" s="101"/>
      <c r="T19" s="100">
        <v>0</v>
      </c>
      <c r="U19" s="69"/>
      <c r="V19" s="100">
        <v>0</v>
      </c>
      <c r="W19" s="101"/>
      <c r="X19" s="100">
        <v>0</v>
      </c>
      <c r="Y19" s="101"/>
      <c r="Z19" s="100">
        <v>0</v>
      </c>
      <c r="AA19" s="69"/>
      <c r="AB19" s="100">
        <v>1.2987012987012987</v>
      </c>
      <c r="AC19" s="101"/>
      <c r="AD19" s="100">
        <v>2.6315789473684208</v>
      </c>
      <c r="AE19" s="101"/>
      <c r="AF19" s="100">
        <v>0</v>
      </c>
      <c r="AG19" s="69"/>
      <c r="AH19" s="100">
        <v>0</v>
      </c>
      <c r="AI19" s="101"/>
      <c r="AJ19" s="100">
        <v>1.3157894736842104</v>
      </c>
      <c r="AK19" s="60"/>
      <c r="AL19" s="22">
        <v>9.3333333333333339</v>
      </c>
    </row>
    <row r="20" spans="2:38" x14ac:dyDescent="0.2">
      <c r="B20" s="9" t="s">
        <v>74</v>
      </c>
      <c r="C20" s="1"/>
      <c r="D20" s="100">
        <v>75</v>
      </c>
      <c r="E20" s="101"/>
      <c r="F20" s="100">
        <v>20.833333333333336</v>
      </c>
      <c r="G20" s="101"/>
      <c r="H20" s="100">
        <v>32.608695652173914</v>
      </c>
      <c r="I20" s="69"/>
      <c r="J20" s="100">
        <v>4.1666666666666661</v>
      </c>
      <c r="K20" s="101"/>
      <c r="L20" s="100">
        <v>2.083333333333333</v>
      </c>
      <c r="M20" s="101"/>
      <c r="N20" s="100">
        <v>0</v>
      </c>
      <c r="O20" s="69"/>
      <c r="P20" s="100">
        <v>0</v>
      </c>
      <c r="Q20" s="101"/>
      <c r="R20" s="100">
        <v>0</v>
      </c>
      <c r="S20" s="101"/>
      <c r="T20" s="100">
        <v>0</v>
      </c>
      <c r="U20" s="69"/>
      <c r="V20" s="100">
        <v>0</v>
      </c>
      <c r="W20" s="101"/>
      <c r="X20" s="100">
        <v>0</v>
      </c>
      <c r="Y20" s="101"/>
      <c r="Z20" s="100">
        <v>0</v>
      </c>
      <c r="AA20" s="69"/>
      <c r="AB20" s="100">
        <v>8.3333333333333321</v>
      </c>
      <c r="AC20" s="101"/>
      <c r="AD20" s="100">
        <v>16.666666666666664</v>
      </c>
      <c r="AE20" s="101"/>
      <c r="AF20" s="100">
        <v>10.869565217391305</v>
      </c>
      <c r="AG20" s="69"/>
      <c r="AH20" s="100">
        <v>12.5</v>
      </c>
      <c r="AI20" s="101"/>
      <c r="AJ20" s="100">
        <v>60.416666666666664</v>
      </c>
      <c r="AK20" s="60"/>
      <c r="AL20" s="22">
        <v>56.521739130434781</v>
      </c>
    </row>
    <row r="21" spans="2:38" x14ac:dyDescent="0.2">
      <c r="B21" s="9" t="s">
        <v>75</v>
      </c>
      <c r="C21" s="1"/>
      <c r="D21" s="100">
        <v>86.666666666666671</v>
      </c>
      <c r="E21" s="101" t="s">
        <v>73</v>
      </c>
      <c r="F21" s="100">
        <v>71.264367816091962</v>
      </c>
      <c r="G21" s="101"/>
      <c r="H21" s="100">
        <v>71.264367816091962</v>
      </c>
      <c r="I21" s="69"/>
      <c r="J21" s="100">
        <v>6.666666666666667</v>
      </c>
      <c r="K21" s="101"/>
      <c r="L21" s="100">
        <v>16.091954022988507</v>
      </c>
      <c r="M21" s="101" t="s">
        <v>73</v>
      </c>
      <c r="N21" s="100">
        <v>18.390804597701148</v>
      </c>
      <c r="O21" s="69"/>
      <c r="P21" s="100">
        <v>1.1111111111111112</v>
      </c>
      <c r="Q21" s="101" t="s">
        <v>73</v>
      </c>
      <c r="R21" s="100">
        <v>4.5977011494252871</v>
      </c>
      <c r="S21" s="101"/>
      <c r="T21" s="100">
        <v>3.4482758620689653</v>
      </c>
      <c r="U21" s="69"/>
      <c r="V21" s="100">
        <v>0</v>
      </c>
      <c r="W21" s="101"/>
      <c r="X21" s="100">
        <v>0</v>
      </c>
      <c r="Y21" s="101"/>
      <c r="Z21" s="100">
        <v>0</v>
      </c>
      <c r="AA21" s="69"/>
      <c r="AB21" s="100">
        <v>2.2222222222222223</v>
      </c>
      <c r="AC21" s="101" t="s">
        <v>73</v>
      </c>
      <c r="AD21" s="100">
        <v>3.4482758620689653</v>
      </c>
      <c r="AE21" s="101"/>
      <c r="AF21" s="100">
        <v>3.4482758620689653</v>
      </c>
      <c r="AG21" s="69"/>
      <c r="AH21" s="100">
        <v>3.3333333333333335</v>
      </c>
      <c r="AI21" s="101" t="s">
        <v>73</v>
      </c>
      <c r="AJ21" s="100">
        <v>4.5977011494252871</v>
      </c>
      <c r="AK21" s="60" t="s">
        <v>73</v>
      </c>
      <c r="AL21" s="22">
        <v>3.4482758620689653</v>
      </c>
    </row>
    <row r="22" spans="2:38" x14ac:dyDescent="0.2">
      <c r="B22" s="9" t="s">
        <v>76</v>
      </c>
      <c r="C22" s="1"/>
      <c r="D22" s="100">
        <v>92.537313432835816</v>
      </c>
      <c r="E22" s="101"/>
      <c r="F22" s="100">
        <v>82.089552238805979</v>
      </c>
      <c r="G22" s="101"/>
      <c r="H22" s="100">
        <v>77.272727272727266</v>
      </c>
      <c r="I22" s="69"/>
      <c r="J22" s="100">
        <v>0</v>
      </c>
      <c r="K22" s="101"/>
      <c r="L22" s="100">
        <v>2.9850746268656714</v>
      </c>
      <c r="M22" s="101"/>
      <c r="N22" s="100">
        <v>1.5151515151515151</v>
      </c>
      <c r="O22" s="69"/>
      <c r="P22" s="100">
        <v>0</v>
      </c>
      <c r="Q22" s="101"/>
      <c r="R22" s="100">
        <v>0</v>
      </c>
      <c r="S22" s="101"/>
      <c r="T22" s="100">
        <v>21.212121212121211</v>
      </c>
      <c r="U22" s="69"/>
      <c r="V22" s="100">
        <v>0</v>
      </c>
      <c r="W22" s="101"/>
      <c r="X22" s="100">
        <v>0</v>
      </c>
      <c r="Y22" s="101"/>
      <c r="Z22" s="100">
        <v>0</v>
      </c>
      <c r="AA22" s="69"/>
      <c r="AB22" s="100">
        <v>0</v>
      </c>
      <c r="AC22" s="101"/>
      <c r="AD22" s="100">
        <v>0</v>
      </c>
      <c r="AE22" s="101"/>
      <c r="AF22" s="100">
        <v>0</v>
      </c>
      <c r="AG22" s="69"/>
      <c r="AH22" s="100">
        <v>7.4626865671641784</v>
      </c>
      <c r="AI22" s="101"/>
      <c r="AJ22" s="100">
        <v>14.925373134328357</v>
      </c>
      <c r="AK22" s="60"/>
      <c r="AL22" s="22">
        <v>0</v>
      </c>
    </row>
    <row r="23" spans="2:38" x14ac:dyDescent="0.2">
      <c r="B23" s="64" t="s">
        <v>15</v>
      </c>
      <c r="C23" s="5"/>
      <c r="D23" s="66">
        <v>91.331923890063422</v>
      </c>
      <c r="E23" s="67" t="s">
        <v>73</v>
      </c>
      <c r="F23" s="66">
        <v>80.257510729613728</v>
      </c>
      <c r="G23" s="67"/>
      <c r="H23" s="66">
        <v>79.084967320261441</v>
      </c>
      <c r="I23" s="70"/>
      <c r="J23" s="66">
        <v>2.1141649048625792</v>
      </c>
      <c r="K23" s="67"/>
      <c r="L23" s="66">
        <v>4.5064377682403434</v>
      </c>
      <c r="M23" s="67" t="s">
        <v>73</v>
      </c>
      <c r="N23" s="66">
        <v>4.5751633986928102</v>
      </c>
      <c r="O23" s="70"/>
      <c r="P23" s="66">
        <v>0.84566596194503174</v>
      </c>
      <c r="Q23" s="67"/>
      <c r="R23" s="66">
        <v>0.85836909871244638</v>
      </c>
      <c r="S23" s="67"/>
      <c r="T23" s="66">
        <v>3.9215686274509802</v>
      </c>
      <c r="U23" s="70"/>
      <c r="V23" s="66">
        <v>0</v>
      </c>
      <c r="W23" s="67"/>
      <c r="X23" s="66">
        <v>0.42918454935622319</v>
      </c>
      <c r="Y23" s="67"/>
      <c r="Z23" s="66">
        <v>0.2178649237472767</v>
      </c>
      <c r="AA23" s="70"/>
      <c r="AB23" s="66">
        <v>2.3255813953488373</v>
      </c>
      <c r="AC23" s="67"/>
      <c r="AD23" s="66">
        <v>3.0042918454935621</v>
      </c>
      <c r="AE23" s="67"/>
      <c r="AF23" s="66">
        <v>2.3965141612200433</v>
      </c>
      <c r="AG23" s="70"/>
      <c r="AH23" s="66">
        <v>3.382663847780127</v>
      </c>
      <c r="AI23" s="67"/>
      <c r="AJ23" s="66">
        <v>10.944206008583691</v>
      </c>
      <c r="AK23" s="80"/>
      <c r="AL23" s="30">
        <v>9.8039215686274517</v>
      </c>
    </row>
    <row r="25" spans="2:38" x14ac:dyDescent="0.2">
      <c r="B25" s="166" t="s">
        <v>92</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row>
  </sheetData>
  <mergeCells count="8">
    <mergeCell ref="B25:AL25"/>
    <mergeCell ref="B3:B4"/>
    <mergeCell ref="AH3:AL3"/>
    <mergeCell ref="D3:H3"/>
    <mergeCell ref="J3:N3"/>
    <mergeCell ref="P3:T3"/>
    <mergeCell ref="V3:Z3"/>
    <mergeCell ref="AB3:A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13" workbookViewId="0">
      <selection activeCell="B17" sqref="B17:P17"/>
    </sheetView>
  </sheetViews>
  <sheetFormatPr defaultRowHeight="15" x14ac:dyDescent="0.2"/>
  <cols>
    <col min="1" max="1" width="1.44140625" style="41" customWidth="1"/>
    <col min="2" max="2" width="24.109375" style="41" customWidth="1"/>
    <col min="3" max="3" width="0.88671875" style="41" customWidth="1"/>
    <col min="4" max="4" width="8.88671875" style="41"/>
    <col min="5" max="5" width="1" style="41" customWidth="1"/>
    <col min="6" max="6" width="8.88671875" style="41"/>
    <col min="7" max="7" width="1" style="41" customWidth="1"/>
    <col min="8" max="8" width="8.88671875" style="41"/>
    <col min="9" max="9" width="1" style="41" customWidth="1"/>
    <col min="10" max="10" width="8.88671875" style="41"/>
    <col min="11" max="11" width="1" style="41" customWidth="1"/>
    <col min="12" max="12" width="8.88671875" style="41"/>
    <col min="13" max="13" width="1" style="41" customWidth="1"/>
    <col min="14" max="14" width="8.88671875" style="41"/>
    <col min="15" max="15" width="1" style="41" customWidth="1"/>
    <col min="16" max="16" width="10.21875" style="41" bestFit="1" customWidth="1"/>
    <col min="17" max="17" width="0.88671875" style="41" customWidth="1"/>
    <col min="18" max="242" width="8.88671875" style="41"/>
    <col min="243" max="243" width="17.33203125" style="41" customWidth="1"/>
    <col min="244" max="244" width="0.88671875" style="41" customWidth="1"/>
    <col min="245" max="246" width="8.88671875" style="41"/>
    <col min="247" max="247" width="0.88671875" style="41" customWidth="1"/>
    <col min="248" max="249" width="8.88671875" style="41"/>
    <col min="250" max="250" width="0.88671875" style="41" customWidth="1"/>
    <col min="251" max="252" width="8.88671875" style="41"/>
    <col min="253" max="253" width="0.88671875" style="41" customWidth="1"/>
    <col min="254" max="254" width="10.21875" style="41" bestFit="1" customWidth="1"/>
    <col min="255" max="255" width="0.88671875" style="41" customWidth="1"/>
    <col min="256" max="257" width="8.88671875" style="41" customWidth="1"/>
    <col min="258" max="258" width="0.88671875" style="41" customWidth="1"/>
    <col min="259" max="259" width="8.88671875" style="41"/>
    <col min="260" max="260" width="8.88671875" style="41" customWidth="1"/>
    <col min="261" max="261" width="0.88671875" style="41" customWidth="1"/>
    <col min="262" max="263" width="8.88671875" style="41"/>
    <col min="264" max="264" width="0.88671875" style="41" customWidth="1"/>
    <col min="265" max="498" width="8.88671875" style="41"/>
    <col min="499" max="499" width="17.33203125" style="41" customWidth="1"/>
    <col min="500" max="500" width="0.88671875" style="41" customWidth="1"/>
    <col min="501" max="502" width="8.88671875" style="41"/>
    <col min="503" max="503" width="0.88671875" style="41" customWidth="1"/>
    <col min="504" max="505" width="8.88671875" style="41"/>
    <col min="506" max="506" width="0.88671875" style="41" customWidth="1"/>
    <col min="507" max="508" width="8.88671875" style="41"/>
    <col min="509" max="509" width="0.88671875" style="41" customWidth="1"/>
    <col min="510" max="510" width="10.21875" style="41" bestFit="1" customWidth="1"/>
    <col min="511" max="511" width="0.88671875" style="41" customWidth="1"/>
    <col min="512" max="513" width="8.88671875" style="41" customWidth="1"/>
    <col min="514" max="514" width="0.88671875" style="41" customWidth="1"/>
    <col min="515" max="515" width="8.88671875" style="41"/>
    <col min="516" max="516" width="8.88671875" style="41" customWidth="1"/>
    <col min="517" max="517" width="0.88671875" style="41" customWidth="1"/>
    <col min="518" max="519" width="8.88671875" style="41"/>
    <col min="520" max="520" width="0.88671875" style="41" customWidth="1"/>
    <col min="521" max="754" width="8.88671875" style="41"/>
    <col min="755" max="755" width="17.33203125" style="41" customWidth="1"/>
    <col min="756" max="756" width="0.88671875" style="41" customWidth="1"/>
    <col min="757" max="758" width="8.88671875" style="41"/>
    <col min="759" max="759" width="0.88671875" style="41" customWidth="1"/>
    <col min="760" max="761" width="8.88671875" style="41"/>
    <col min="762" max="762" width="0.88671875" style="41" customWidth="1"/>
    <col min="763" max="764" width="8.88671875" style="41"/>
    <col min="765" max="765" width="0.88671875" style="41" customWidth="1"/>
    <col min="766" max="766" width="10.21875" style="41" bestFit="1" customWidth="1"/>
    <col min="767" max="767" width="0.88671875" style="41" customWidth="1"/>
    <col min="768" max="769" width="8.88671875" style="41" customWidth="1"/>
    <col min="770" max="770" width="0.88671875" style="41" customWidth="1"/>
    <col min="771" max="771" width="8.88671875" style="41"/>
    <col min="772" max="772" width="8.88671875" style="41" customWidth="1"/>
    <col min="773" max="773" width="0.88671875" style="41" customWidth="1"/>
    <col min="774" max="775" width="8.88671875" style="41"/>
    <col min="776" max="776" width="0.88671875" style="41" customWidth="1"/>
    <col min="777" max="1010" width="8.88671875" style="41"/>
    <col min="1011" max="1011" width="17.33203125" style="41" customWidth="1"/>
    <col min="1012" max="1012" width="0.88671875" style="41" customWidth="1"/>
    <col min="1013" max="1014" width="8.88671875" style="41"/>
    <col min="1015" max="1015" width="0.88671875" style="41" customWidth="1"/>
    <col min="1016" max="1017" width="8.88671875" style="41"/>
    <col min="1018" max="1018" width="0.88671875" style="41" customWidth="1"/>
    <col min="1019" max="1020" width="8.88671875" style="41"/>
    <col min="1021" max="1021" width="0.88671875" style="41" customWidth="1"/>
    <col min="1022" max="1022" width="10.21875" style="41" bestFit="1" customWidth="1"/>
    <col min="1023" max="1023" width="0.88671875" style="41" customWidth="1"/>
    <col min="1024" max="1025" width="8.88671875" style="41" customWidth="1"/>
    <col min="1026" max="1026" width="0.88671875" style="41" customWidth="1"/>
    <col min="1027" max="1027" width="8.88671875" style="41"/>
    <col min="1028" max="1028" width="8.88671875" style="41" customWidth="1"/>
    <col min="1029" max="1029" width="0.88671875" style="41" customWidth="1"/>
    <col min="1030" max="1031" width="8.88671875" style="41"/>
    <col min="1032" max="1032" width="0.88671875" style="41" customWidth="1"/>
    <col min="1033" max="1266" width="8.88671875" style="41"/>
    <col min="1267" max="1267" width="17.33203125" style="41" customWidth="1"/>
    <col min="1268" max="1268" width="0.88671875" style="41" customWidth="1"/>
    <col min="1269" max="1270" width="8.88671875" style="41"/>
    <col min="1271" max="1271" width="0.88671875" style="41" customWidth="1"/>
    <col min="1272" max="1273" width="8.88671875" style="41"/>
    <col min="1274" max="1274" width="0.88671875" style="41" customWidth="1"/>
    <col min="1275" max="1276" width="8.88671875" style="41"/>
    <col min="1277" max="1277" width="0.88671875" style="41" customWidth="1"/>
    <col min="1278" max="1278" width="10.21875" style="41" bestFit="1" customWidth="1"/>
    <col min="1279" max="1279" width="0.88671875" style="41" customWidth="1"/>
    <col min="1280" max="1281" width="8.88671875" style="41" customWidth="1"/>
    <col min="1282" max="1282" width="0.88671875" style="41" customWidth="1"/>
    <col min="1283" max="1283" width="8.88671875" style="41"/>
    <col min="1284" max="1284" width="8.88671875" style="41" customWidth="1"/>
    <col min="1285" max="1285" width="0.88671875" style="41" customWidth="1"/>
    <col min="1286" max="1287" width="8.88671875" style="41"/>
    <col min="1288" max="1288" width="0.88671875" style="41" customWidth="1"/>
    <col min="1289" max="1522" width="8.88671875" style="41"/>
    <col min="1523" max="1523" width="17.33203125" style="41" customWidth="1"/>
    <col min="1524" max="1524" width="0.88671875" style="41" customWidth="1"/>
    <col min="1525" max="1526" width="8.88671875" style="41"/>
    <col min="1527" max="1527" width="0.88671875" style="41" customWidth="1"/>
    <col min="1528" max="1529" width="8.88671875" style="41"/>
    <col min="1530" max="1530" width="0.88671875" style="41" customWidth="1"/>
    <col min="1531" max="1532" width="8.88671875" style="41"/>
    <col min="1533" max="1533" width="0.88671875" style="41" customWidth="1"/>
    <col min="1534" max="1534" width="10.21875" style="41" bestFit="1" customWidth="1"/>
    <col min="1535" max="1535" width="0.88671875" style="41" customWidth="1"/>
    <col min="1536" max="1537" width="8.88671875" style="41" customWidth="1"/>
    <col min="1538" max="1538" width="0.88671875" style="41" customWidth="1"/>
    <col min="1539" max="1539" width="8.88671875" style="41"/>
    <col min="1540" max="1540" width="8.88671875" style="41" customWidth="1"/>
    <col min="1541" max="1541" width="0.88671875" style="41" customWidth="1"/>
    <col min="1542" max="1543" width="8.88671875" style="41"/>
    <col min="1544" max="1544" width="0.88671875" style="41" customWidth="1"/>
    <col min="1545" max="1778" width="8.88671875" style="41"/>
    <col min="1779" max="1779" width="17.33203125" style="41" customWidth="1"/>
    <col min="1780" max="1780" width="0.88671875" style="41" customWidth="1"/>
    <col min="1781" max="1782" width="8.88671875" style="41"/>
    <col min="1783" max="1783" width="0.88671875" style="41" customWidth="1"/>
    <col min="1784" max="1785" width="8.88671875" style="41"/>
    <col min="1786" max="1786" width="0.88671875" style="41" customWidth="1"/>
    <col min="1787" max="1788" width="8.88671875" style="41"/>
    <col min="1789" max="1789" width="0.88671875" style="41" customWidth="1"/>
    <col min="1790" max="1790" width="10.21875" style="41" bestFit="1" customWidth="1"/>
    <col min="1791" max="1791" width="0.88671875" style="41" customWidth="1"/>
    <col min="1792" max="1793" width="8.88671875" style="41" customWidth="1"/>
    <col min="1794" max="1794" width="0.88671875" style="41" customWidth="1"/>
    <col min="1795" max="1795" width="8.88671875" style="41"/>
    <col min="1796" max="1796" width="8.88671875" style="41" customWidth="1"/>
    <col min="1797" max="1797" width="0.88671875" style="41" customWidth="1"/>
    <col min="1798" max="1799" width="8.88671875" style="41"/>
    <col min="1800" max="1800" width="0.88671875" style="41" customWidth="1"/>
    <col min="1801" max="2034" width="8.88671875" style="41"/>
    <col min="2035" max="2035" width="17.33203125" style="41" customWidth="1"/>
    <col min="2036" max="2036" width="0.88671875" style="41" customWidth="1"/>
    <col min="2037" max="2038" width="8.88671875" style="41"/>
    <col min="2039" max="2039" width="0.88671875" style="41" customWidth="1"/>
    <col min="2040" max="2041" width="8.88671875" style="41"/>
    <col min="2042" max="2042" width="0.88671875" style="41" customWidth="1"/>
    <col min="2043" max="2044" width="8.88671875" style="41"/>
    <col min="2045" max="2045" width="0.88671875" style="41" customWidth="1"/>
    <col min="2046" max="2046" width="10.21875" style="41" bestFit="1" customWidth="1"/>
    <col min="2047" max="2047" width="0.88671875" style="41" customWidth="1"/>
    <col min="2048" max="2049" width="8.88671875" style="41" customWidth="1"/>
    <col min="2050" max="2050" width="0.88671875" style="41" customWidth="1"/>
    <col min="2051" max="2051" width="8.88671875" style="41"/>
    <col min="2052" max="2052" width="8.88671875" style="41" customWidth="1"/>
    <col min="2053" max="2053" width="0.88671875" style="41" customWidth="1"/>
    <col min="2054" max="2055" width="8.88671875" style="41"/>
    <col min="2056" max="2056" width="0.88671875" style="41" customWidth="1"/>
    <col min="2057" max="2290" width="8.88671875" style="41"/>
    <col min="2291" max="2291" width="17.33203125" style="41" customWidth="1"/>
    <col min="2292" max="2292" width="0.88671875" style="41" customWidth="1"/>
    <col min="2293" max="2294" width="8.88671875" style="41"/>
    <col min="2295" max="2295" width="0.88671875" style="41" customWidth="1"/>
    <col min="2296" max="2297" width="8.88671875" style="41"/>
    <col min="2298" max="2298" width="0.88671875" style="41" customWidth="1"/>
    <col min="2299" max="2300" width="8.88671875" style="41"/>
    <col min="2301" max="2301" width="0.88671875" style="41" customWidth="1"/>
    <col min="2302" max="2302" width="10.21875" style="41" bestFit="1" customWidth="1"/>
    <col min="2303" max="2303" width="0.88671875" style="41" customWidth="1"/>
    <col min="2304" max="2305" width="8.88671875" style="41" customWidth="1"/>
    <col min="2306" max="2306" width="0.88671875" style="41" customWidth="1"/>
    <col min="2307" max="2307" width="8.88671875" style="41"/>
    <col min="2308" max="2308" width="8.88671875" style="41" customWidth="1"/>
    <col min="2309" max="2309" width="0.88671875" style="41" customWidth="1"/>
    <col min="2310" max="2311" width="8.88671875" style="41"/>
    <col min="2312" max="2312" width="0.88671875" style="41" customWidth="1"/>
    <col min="2313" max="2546" width="8.88671875" style="41"/>
    <col min="2547" max="2547" width="17.33203125" style="41" customWidth="1"/>
    <col min="2548" max="2548" width="0.88671875" style="41" customWidth="1"/>
    <col min="2549" max="2550" width="8.88671875" style="41"/>
    <col min="2551" max="2551" width="0.88671875" style="41" customWidth="1"/>
    <col min="2552" max="2553" width="8.88671875" style="41"/>
    <col min="2554" max="2554" width="0.88671875" style="41" customWidth="1"/>
    <col min="2555" max="2556" width="8.88671875" style="41"/>
    <col min="2557" max="2557" width="0.88671875" style="41" customWidth="1"/>
    <col min="2558" max="2558" width="10.21875" style="41" bestFit="1" customWidth="1"/>
    <col min="2559" max="2559" width="0.88671875" style="41" customWidth="1"/>
    <col min="2560" max="2561" width="8.88671875" style="41" customWidth="1"/>
    <col min="2562" max="2562" width="0.88671875" style="41" customWidth="1"/>
    <col min="2563" max="2563" width="8.88671875" style="41"/>
    <col min="2564" max="2564" width="8.88671875" style="41" customWidth="1"/>
    <col min="2565" max="2565" width="0.88671875" style="41" customWidth="1"/>
    <col min="2566" max="2567" width="8.88671875" style="41"/>
    <col min="2568" max="2568" width="0.88671875" style="41" customWidth="1"/>
    <col min="2569" max="2802" width="8.88671875" style="41"/>
    <col min="2803" max="2803" width="17.33203125" style="41" customWidth="1"/>
    <col min="2804" max="2804" width="0.88671875" style="41" customWidth="1"/>
    <col min="2805" max="2806" width="8.88671875" style="41"/>
    <col min="2807" max="2807" width="0.88671875" style="41" customWidth="1"/>
    <col min="2808" max="2809" width="8.88671875" style="41"/>
    <col min="2810" max="2810" width="0.88671875" style="41" customWidth="1"/>
    <col min="2811" max="2812" width="8.88671875" style="41"/>
    <col min="2813" max="2813" width="0.88671875" style="41" customWidth="1"/>
    <col min="2814" max="2814" width="10.21875" style="41" bestFit="1" customWidth="1"/>
    <col min="2815" max="2815" width="0.88671875" style="41" customWidth="1"/>
    <col min="2816" max="2817" width="8.88671875" style="41" customWidth="1"/>
    <col min="2818" max="2818" width="0.88671875" style="41" customWidth="1"/>
    <col min="2819" max="2819" width="8.88671875" style="41"/>
    <col min="2820" max="2820" width="8.88671875" style="41" customWidth="1"/>
    <col min="2821" max="2821" width="0.88671875" style="41" customWidth="1"/>
    <col min="2822" max="2823" width="8.88671875" style="41"/>
    <col min="2824" max="2824" width="0.88671875" style="41" customWidth="1"/>
    <col min="2825" max="3058" width="8.88671875" style="41"/>
    <col min="3059" max="3059" width="17.33203125" style="41" customWidth="1"/>
    <col min="3060" max="3060" width="0.88671875" style="41" customWidth="1"/>
    <col min="3061" max="3062" width="8.88671875" style="41"/>
    <col min="3063" max="3063" width="0.88671875" style="41" customWidth="1"/>
    <col min="3064" max="3065" width="8.88671875" style="41"/>
    <col min="3066" max="3066" width="0.88671875" style="41" customWidth="1"/>
    <col min="3067" max="3068" width="8.88671875" style="41"/>
    <col min="3069" max="3069" width="0.88671875" style="41" customWidth="1"/>
    <col min="3070" max="3070" width="10.21875" style="41" bestFit="1" customWidth="1"/>
    <col min="3071" max="3071" width="0.88671875" style="41" customWidth="1"/>
    <col min="3072" max="3073" width="8.88671875" style="41" customWidth="1"/>
    <col min="3074" max="3074" width="0.88671875" style="41" customWidth="1"/>
    <col min="3075" max="3075" width="8.88671875" style="41"/>
    <col min="3076" max="3076" width="8.88671875" style="41" customWidth="1"/>
    <col min="3077" max="3077" width="0.88671875" style="41" customWidth="1"/>
    <col min="3078" max="3079" width="8.88671875" style="41"/>
    <col min="3080" max="3080" width="0.88671875" style="41" customWidth="1"/>
    <col min="3081" max="3314" width="8.88671875" style="41"/>
    <col min="3315" max="3315" width="17.33203125" style="41" customWidth="1"/>
    <col min="3316" max="3316" width="0.88671875" style="41" customWidth="1"/>
    <col min="3317" max="3318" width="8.88671875" style="41"/>
    <col min="3319" max="3319" width="0.88671875" style="41" customWidth="1"/>
    <col min="3320" max="3321" width="8.88671875" style="41"/>
    <col min="3322" max="3322" width="0.88671875" style="41" customWidth="1"/>
    <col min="3323" max="3324" width="8.88671875" style="41"/>
    <col min="3325" max="3325" width="0.88671875" style="41" customWidth="1"/>
    <col min="3326" max="3326" width="10.21875" style="41" bestFit="1" customWidth="1"/>
    <col min="3327" max="3327" width="0.88671875" style="41" customWidth="1"/>
    <col min="3328" max="3329" width="8.88671875" style="41" customWidth="1"/>
    <col min="3330" max="3330" width="0.88671875" style="41" customWidth="1"/>
    <col min="3331" max="3331" width="8.88671875" style="41"/>
    <col min="3332" max="3332" width="8.88671875" style="41" customWidth="1"/>
    <col min="3333" max="3333" width="0.88671875" style="41" customWidth="1"/>
    <col min="3334" max="3335" width="8.88671875" style="41"/>
    <col min="3336" max="3336" width="0.88671875" style="41" customWidth="1"/>
    <col min="3337" max="3570" width="8.88671875" style="41"/>
    <col min="3571" max="3571" width="17.33203125" style="41" customWidth="1"/>
    <col min="3572" max="3572" width="0.88671875" style="41" customWidth="1"/>
    <col min="3573" max="3574" width="8.88671875" style="41"/>
    <col min="3575" max="3575" width="0.88671875" style="41" customWidth="1"/>
    <col min="3576" max="3577" width="8.88671875" style="41"/>
    <col min="3578" max="3578" width="0.88671875" style="41" customWidth="1"/>
    <col min="3579" max="3580" width="8.88671875" style="41"/>
    <col min="3581" max="3581" width="0.88671875" style="41" customWidth="1"/>
    <col min="3582" max="3582" width="10.21875" style="41" bestFit="1" customWidth="1"/>
    <col min="3583" max="3583" width="0.88671875" style="41" customWidth="1"/>
    <col min="3584" max="3585" width="8.88671875" style="41" customWidth="1"/>
    <col min="3586" max="3586" width="0.88671875" style="41" customWidth="1"/>
    <col min="3587" max="3587" width="8.88671875" style="41"/>
    <col min="3588" max="3588" width="8.88671875" style="41" customWidth="1"/>
    <col min="3589" max="3589" width="0.88671875" style="41" customWidth="1"/>
    <col min="3590" max="3591" width="8.88671875" style="41"/>
    <col min="3592" max="3592" width="0.88671875" style="41" customWidth="1"/>
    <col min="3593" max="3826" width="8.88671875" style="41"/>
    <col min="3827" max="3827" width="17.33203125" style="41" customWidth="1"/>
    <col min="3828" max="3828" width="0.88671875" style="41" customWidth="1"/>
    <col min="3829" max="3830" width="8.88671875" style="41"/>
    <col min="3831" max="3831" width="0.88671875" style="41" customWidth="1"/>
    <col min="3832" max="3833" width="8.88671875" style="41"/>
    <col min="3834" max="3834" width="0.88671875" style="41" customWidth="1"/>
    <col min="3835" max="3836" width="8.88671875" style="41"/>
    <col min="3837" max="3837" width="0.88671875" style="41" customWidth="1"/>
    <col min="3838" max="3838" width="10.21875" style="41" bestFit="1" customWidth="1"/>
    <col min="3839" max="3839" width="0.88671875" style="41" customWidth="1"/>
    <col min="3840" max="3841" width="8.88671875" style="41" customWidth="1"/>
    <col min="3842" max="3842" width="0.88671875" style="41" customWidth="1"/>
    <col min="3843" max="3843" width="8.88671875" style="41"/>
    <col min="3844" max="3844" width="8.88671875" style="41" customWidth="1"/>
    <col min="3845" max="3845" width="0.88671875" style="41" customWidth="1"/>
    <col min="3846" max="3847" width="8.88671875" style="41"/>
    <col min="3848" max="3848" width="0.88671875" style="41" customWidth="1"/>
    <col min="3849" max="4082" width="8.88671875" style="41"/>
    <col min="4083" max="4083" width="17.33203125" style="41" customWidth="1"/>
    <col min="4084" max="4084" width="0.88671875" style="41" customWidth="1"/>
    <col min="4085" max="4086" width="8.88671875" style="41"/>
    <col min="4087" max="4087" width="0.88671875" style="41" customWidth="1"/>
    <col min="4088" max="4089" width="8.88671875" style="41"/>
    <col min="4090" max="4090" width="0.88671875" style="41" customWidth="1"/>
    <col min="4091" max="4092" width="8.88671875" style="41"/>
    <col min="4093" max="4093" width="0.88671875" style="41" customWidth="1"/>
    <col min="4094" max="4094" width="10.21875" style="41" bestFit="1" customWidth="1"/>
    <col min="4095" max="4095" width="0.88671875" style="41" customWidth="1"/>
    <col min="4096" max="4097" width="8.88671875" style="41" customWidth="1"/>
    <col min="4098" max="4098" width="0.88671875" style="41" customWidth="1"/>
    <col min="4099" max="4099" width="8.88671875" style="41"/>
    <col min="4100" max="4100" width="8.88671875" style="41" customWidth="1"/>
    <col min="4101" max="4101" width="0.88671875" style="41" customWidth="1"/>
    <col min="4102" max="4103" width="8.88671875" style="41"/>
    <col min="4104" max="4104" width="0.88671875" style="41" customWidth="1"/>
    <col min="4105" max="4338" width="8.88671875" style="41"/>
    <col min="4339" max="4339" width="17.33203125" style="41" customWidth="1"/>
    <col min="4340" max="4340" width="0.88671875" style="41" customWidth="1"/>
    <col min="4341" max="4342" width="8.88671875" style="41"/>
    <col min="4343" max="4343" width="0.88671875" style="41" customWidth="1"/>
    <col min="4344" max="4345" width="8.88671875" style="41"/>
    <col min="4346" max="4346" width="0.88671875" style="41" customWidth="1"/>
    <col min="4347" max="4348" width="8.88671875" style="41"/>
    <col min="4349" max="4349" width="0.88671875" style="41" customWidth="1"/>
    <col min="4350" max="4350" width="10.21875" style="41" bestFit="1" customWidth="1"/>
    <col min="4351" max="4351" width="0.88671875" style="41" customWidth="1"/>
    <col min="4352" max="4353" width="8.88671875" style="41" customWidth="1"/>
    <col min="4354" max="4354" width="0.88671875" style="41" customWidth="1"/>
    <col min="4355" max="4355" width="8.88671875" style="41"/>
    <col min="4356" max="4356" width="8.88671875" style="41" customWidth="1"/>
    <col min="4357" max="4357" width="0.88671875" style="41" customWidth="1"/>
    <col min="4358" max="4359" width="8.88671875" style="41"/>
    <col min="4360" max="4360" width="0.88671875" style="41" customWidth="1"/>
    <col min="4361" max="4594" width="8.88671875" style="41"/>
    <col min="4595" max="4595" width="17.33203125" style="41" customWidth="1"/>
    <col min="4596" max="4596" width="0.88671875" style="41" customWidth="1"/>
    <col min="4597" max="4598" width="8.88671875" style="41"/>
    <col min="4599" max="4599" width="0.88671875" style="41" customWidth="1"/>
    <col min="4600" max="4601" width="8.88671875" style="41"/>
    <col min="4602" max="4602" width="0.88671875" style="41" customWidth="1"/>
    <col min="4603" max="4604" width="8.88671875" style="41"/>
    <col min="4605" max="4605" width="0.88671875" style="41" customWidth="1"/>
    <col min="4606" max="4606" width="10.21875" style="41" bestFit="1" customWidth="1"/>
    <col min="4607" max="4607" width="0.88671875" style="41" customWidth="1"/>
    <col min="4608" max="4609" width="8.88671875" style="41" customWidth="1"/>
    <col min="4610" max="4610" width="0.88671875" style="41" customWidth="1"/>
    <col min="4611" max="4611" width="8.88671875" style="41"/>
    <col min="4612" max="4612" width="8.88671875" style="41" customWidth="1"/>
    <col min="4613" max="4613" width="0.88671875" style="41" customWidth="1"/>
    <col min="4614" max="4615" width="8.88671875" style="41"/>
    <col min="4616" max="4616" width="0.88671875" style="41" customWidth="1"/>
    <col min="4617" max="4850" width="8.88671875" style="41"/>
    <col min="4851" max="4851" width="17.33203125" style="41" customWidth="1"/>
    <col min="4852" max="4852" width="0.88671875" style="41" customWidth="1"/>
    <col min="4853" max="4854" width="8.88671875" style="41"/>
    <col min="4855" max="4855" width="0.88671875" style="41" customWidth="1"/>
    <col min="4856" max="4857" width="8.88671875" style="41"/>
    <col min="4858" max="4858" width="0.88671875" style="41" customWidth="1"/>
    <col min="4859" max="4860" width="8.88671875" style="41"/>
    <col min="4861" max="4861" width="0.88671875" style="41" customWidth="1"/>
    <col min="4862" max="4862" width="10.21875" style="41" bestFit="1" customWidth="1"/>
    <col min="4863" max="4863" width="0.88671875" style="41" customWidth="1"/>
    <col min="4864" max="4865" width="8.88671875" style="41" customWidth="1"/>
    <col min="4866" max="4866" width="0.88671875" style="41" customWidth="1"/>
    <col min="4867" max="4867" width="8.88671875" style="41"/>
    <col min="4868" max="4868" width="8.88671875" style="41" customWidth="1"/>
    <col min="4869" max="4869" width="0.88671875" style="41" customWidth="1"/>
    <col min="4870" max="4871" width="8.88671875" style="41"/>
    <col min="4872" max="4872" width="0.88671875" style="41" customWidth="1"/>
    <col min="4873" max="5106" width="8.88671875" style="41"/>
    <col min="5107" max="5107" width="17.33203125" style="41" customWidth="1"/>
    <col min="5108" max="5108" width="0.88671875" style="41" customWidth="1"/>
    <col min="5109" max="5110" width="8.88671875" style="41"/>
    <col min="5111" max="5111" width="0.88671875" style="41" customWidth="1"/>
    <col min="5112" max="5113" width="8.88671875" style="41"/>
    <col min="5114" max="5114" width="0.88671875" style="41" customWidth="1"/>
    <col min="5115" max="5116" width="8.88671875" style="41"/>
    <col min="5117" max="5117" width="0.88671875" style="41" customWidth="1"/>
    <col min="5118" max="5118" width="10.21875" style="41" bestFit="1" customWidth="1"/>
    <col min="5119" max="5119" width="0.88671875" style="41" customWidth="1"/>
    <col min="5120" max="5121" width="8.88671875" style="41" customWidth="1"/>
    <col min="5122" max="5122" width="0.88671875" style="41" customWidth="1"/>
    <col min="5123" max="5123" width="8.88671875" style="41"/>
    <col min="5124" max="5124" width="8.88671875" style="41" customWidth="1"/>
    <col min="5125" max="5125" width="0.88671875" style="41" customWidth="1"/>
    <col min="5126" max="5127" width="8.88671875" style="41"/>
    <col min="5128" max="5128" width="0.88671875" style="41" customWidth="1"/>
    <col min="5129" max="5362" width="8.88671875" style="41"/>
    <col min="5363" max="5363" width="17.33203125" style="41" customWidth="1"/>
    <col min="5364" max="5364" width="0.88671875" style="41" customWidth="1"/>
    <col min="5365" max="5366" width="8.88671875" style="41"/>
    <col min="5367" max="5367" width="0.88671875" style="41" customWidth="1"/>
    <col min="5368" max="5369" width="8.88671875" style="41"/>
    <col min="5370" max="5370" width="0.88671875" style="41" customWidth="1"/>
    <col min="5371" max="5372" width="8.88671875" style="41"/>
    <col min="5373" max="5373" width="0.88671875" style="41" customWidth="1"/>
    <col min="5374" max="5374" width="10.21875" style="41" bestFit="1" customWidth="1"/>
    <col min="5375" max="5375" width="0.88671875" style="41" customWidth="1"/>
    <col min="5376" max="5377" width="8.88671875" style="41" customWidth="1"/>
    <col min="5378" max="5378" width="0.88671875" style="41" customWidth="1"/>
    <col min="5379" max="5379" width="8.88671875" style="41"/>
    <col min="5380" max="5380" width="8.88671875" style="41" customWidth="1"/>
    <col min="5381" max="5381" width="0.88671875" style="41" customWidth="1"/>
    <col min="5382" max="5383" width="8.88671875" style="41"/>
    <col min="5384" max="5384" width="0.88671875" style="41" customWidth="1"/>
    <col min="5385" max="5618" width="8.88671875" style="41"/>
    <col min="5619" max="5619" width="17.33203125" style="41" customWidth="1"/>
    <col min="5620" max="5620" width="0.88671875" style="41" customWidth="1"/>
    <col min="5621" max="5622" width="8.88671875" style="41"/>
    <col min="5623" max="5623" width="0.88671875" style="41" customWidth="1"/>
    <col min="5624" max="5625" width="8.88671875" style="41"/>
    <col min="5626" max="5626" width="0.88671875" style="41" customWidth="1"/>
    <col min="5627" max="5628" width="8.88671875" style="41"/>
    <col min="5629" max="5629" width="0.88671875" style="41" customWidth="1"/>
    <col min="5630" max="5630" width="10.21875" style="41" bestFit="1" customWidth="1"/>
    <col min="5631" max="5631" width="0.88671875" style="41" customWidth="1"/>
    <col min="5632" max="5633" width="8.88671875" style="41" customWidth="1"/>
    <col min="5634" max="5634" width="0.88671875" style="41" customWidth="1"/>
    <col min="5635" max="5635" width="8.88671875" style="41"/>
    <col min="5636" max="5636" width="8.88671875" style="41" customWidth="1"/>
    <col min="5637" max="5637" width="0.88671875" style="41" customWidth="1"/>
    <col min="5638" max="5639" width="8.88671875" style="41"/>
    <col min="5640" max="5640" width="0.88671875" style="41" customWidth="1"/>
    <col min="5641" max="5874" width="8.88671875" style="41"/>
    <col min="5875" max="5875" width="17.33203125" style="41" customWidth="1"/>
    <col min="5876" max="5876" width="0.88671875" style="41" customWidth="1"/>
    <col min="5877" max="5878" width="8.88671875" style="41"/>
    <col min="5879" max="5879" width="0.88671875" style="41" customWidth="1"/>
    <col min="5880" max="5881" width="8.88671875" style="41"/>
    <col min="5882" max="5882" width="0.88671875" style="41" customWidth="1"/>
    <col min="5883" max="5884" width="8.88671875" style="41"/>
    <col min="5885" max="5885" width="0.88671875" style="41" customWidth="1"/>
    <col min="5886" max="5886" width="10.21875" style="41" bestFit="1" customWidth="1"/>
    <col min="5887" max="5887" width="0.88671875" style="41" customWidth="1"/>
    <col min="5888" max="5889" width="8.88671875" style="41" customWidth="1"/>
    <col min="5890" max="5890" width="0.88671875" style="41" customWidth="1"/>
    <col min="5891" max="5891" width="8.88671875" style="41"/>
    <col min="5892" max="5892" width="8.88671875" style="41" customWidth="1"/>
    <col min="5893" max="5893" width="0.88671875" style="41" customWidth="1"/>
    <col min="5894" max="5895" width="8.88671875" style="41"/>
    <col min="5896" max="5896" width="0.88671875" style="41" customWidth="1"/>
    <col min="5897" max="6130" width="8.88671875" style="41"/>
    <col min="6131" max="6131" width="17.33203125" style="41" customWidth="1"/>
    <col min="6132" max="6132" width="0.88671875" style="41" customWidth="1"/>
    <col min="6133" max="6134" width="8.88671875" style="41"/>
    <col min="6135" max="6135" width="0.88671875" style="41" customWidth="1"/>
    <col min="6136" max="6137" width="8.88671875" style="41"/>
    <col min="6138" max="6138" width="0.88671875" style="41" customWidth="1"/>
    <col min="6139" max="6140" width="8.88671875" style="41"/>
    <col min="6141" max="6141" width="0.88671875" style="41" customWidth="1"/>
    <col min="6142" max="6142" width="10.21875" style="41" bestFit="1" customWidth="1"/>
    <col min="6143" max="6143" width="0.88671875" style="41" customWidth="1"/>
    <col min="6144" max="6145" width="8.88671875" style="41" customWidth="1"/>
    <col min="6146" max="6146" width="0.88671875" style="41" customWidth="1"/>
    <col min="6147" max="6147" width="8.88671875" style="41"/>
    <col min="6148" max="6148" width="8.88671875" style="41" customWidth="1"/>
    <col min="6149" max="6149" width="0.88671875" style="41" customWidth="1"/>
    <col min="6150" max="6151" width="8.88671875" style="41"/>
    <col min="6152" max="6152" width="0.88671875" style="41" customWidth="1"/>
    <col min="6153" max="6386" width="8.88671875" style="41"/>
    <col min="6387" max="6387" width="17.33203125" style="41" customWidth="1"/>
    <col min="6388" max="6388" width="0.88671875" style="41" customWidth="1"/>
    <col min="6389" max="6390" width="8.88671875" style="41"/>
    <col min="6391" max="6391" width="0.88671875" style="41" customWidth="1"/>
    <col min="6392" max="6393" width="8.88671875" style="41"/>
    <col min="6394" max="6394" width="0.88671875" style="41" customWidth="1"/>
    <col min="6395" max="6396" width="8.88671875" style="41"/>
    <col min="6397" max="6397" width="0.88671875" style="41" customWidth="1"/>
    <col min="6398" max="6398" width="10.21875" style="41" bestFit="1" customWidth="1"/>
    <col min="6399" max="6399" width="0.88671875" style="41" customWidth="1"/>
    <col min="6400" max="6401" width="8.88671875" style="41" customWidth="1"/>
    <col min="6402" max="6402" width="0.88671875" style="41" customWidth="1"/>
    <col min="6403" max="6403" width="8.88671875" style="41"/>
    <col min="6404" max="6404" width="8.88671875" style="41" customWidth="1"/>
    <col min="6405" max="6405" width="0.88671875" style="41" customWidth="1"/>
    <col min="6406" max="6407" width="8.88671875" style="41"/>
    <col min="6408" max="6408" width="0.88671875" style="41" customWidth="1"/>
    <col min="6409" max="6642" width="8.88671875" style="41"/>
    <col min="6643" max="6643" width="17.33203125" style="41" customWidth="1"/>
    <col min="6644" max="6644" width="0.88671875" style="41" customWidth="1"/>
    <col min="6645" max="6646" width="8.88671875" style="41"/>
    <col min="6647" max="6647" width="0.88671875" style="41" customWidth="1"/>
    <col min="6648" max="6649" width="8.88671875" style="41"/>
    <col min="6650" max="6650" width="0.88671875" style="41" customWidth="1"/>
    <col min="6651" max="6652" width="8.88671875" style="41"/>
    <col min="6653" max="6653" width="0.88671875" style="41" customWidth="1"/>
    <col min="6654" max="6654" width="10.21875" style="41" bestFit="1" customWidth="1"/>
    <col min="6655" max="6655" width="0.88671875" style="41" customWidth="1"/>
    <col min="6656" max="6657" width="8.88671875" style="41" customWidth="1"/>
    <col min="6658" max="6658" width="0.88671875" style="41" customWidth="1"/>
    <col min="6659" max="6659" width="8.88671875" style="41"/>
    <col min="6660" max="6660" width="8.88671875" style="41" customWidth="1"/>
    <col min="6661" max="6661" width="0.88671875" style="41" customWidth="1"/>
    <col min="6662" max="6663" width="8.88671875" style="41"/>
    <col min="6664" max="6664" width="0.88671875" style="41" customWidth="1"/>
    <col min="6665" max="6898" width="8.88671875" style="41"/>
    <col min="6899" max="6899" width="17.33203125" style="41" customWidth="1"/>
    <col min="6900" max="6900" width="0.88671875" style="41" customWidth="1"/>
    <col min="6901" max="6902" width="8.88671875" style="41"/>
    <col min="6903" max="6903" width="0.88671875" style="41" customWidth="1"/>
    <col min="6904" max="6905" width="8.88671875" style="41"/>
    <col min="6906" max="6906" width="0.88671875" style="41" customWidth="1"/>
    <col min="6907" max="6908" width="8.88671875" style="41"/>
    <col min="6909" max="6909" width="0.88671875" style="41" customWidth="1"/>
    <col min="6910" max="6910" width="10.21875" style="41" bestFit="1" customWidth="1"/>
    <col min="6911" max="6911" width="0.88671875" style="41" customWidth="1"/>
    <col min="6912" max="6913" width="8.88671875" style="41" customWidth="1"/>
    <col min="6914" max="6914" width="0.88671875" style="41" customWidth="1"/>
    <col min="6915" max="6915" width="8.88671875" style="41"/>
    <col min="6916" max="6916" width="8.88671875" style="41" customWidth="1"/>
    <col min="6917" max="6917" width="0.88671875" style="41" customWidth="1"/>
    <col min="6918" max="6919" width="8.88671875" style="41"/>
    <col min="6920" max="6920" width="0.88671875" style="41" customWidth="1"/>
    <col min="6921" max="7154" width="8.88671875" style="41"/>
    <col min="7155" max="7155" width="17.33203125" style="41" customWidth="1"/>
    <col min="7156" max="7156" width="0.88671875" style="41" customWidth="1"/>
    <col min="7157" max="7158" width="8.88671875" style="41"/>
    <col min="7159" max="7159" width="0.88671875" style="41" customWidth="1"/>
    <col min="7160" max="7161" width="8.88671875" style="41"/>
    <col min="7162" max="7162" width="0.88671875" style="41" customWidth="1"/>
    <col min="7163" max="7164" width="8.88671875" style="41"/>
    <col min="7165" max="7165" width="0.88671875" style="41" customWidth="1"/>
    <col min="7166" max="7166" width="10.21875" style="41" bestFit="1" customWidth="1"/>
    <col min="7167" max="7167" width="0.88671875" style="41" customWidth="1"/>
    <col min="7168" max="7169" width="8.88671875" style="41" customWidth="1"/>
    <col min="7170" max="7170" width="0.88671875" style="41" customWidth="1"/>
    <col min="7171" max="7171" width="8.88671875" style="41"/>
    <col min="7172" max="7172" width="8.88671875" style="41" customWidth="1"/>
    <col min="7173" max="7173" width="0.88671875" style="41" customWidth="1"/>
    <col min="7174" max="7175" width="8.88671875" style="41"/>
    <col min="7176" max="7176" width="0.88671875" style="41" customWidth="1"/>
    <col min="7177" max="7410" width="8.88671875" style="41"/>
    <col min="7411" max="7411" width="17.33203125" style="41" customWidth="1"/>
    <col min="7412" max="7412" width="0.88671875" style="41" customWidth="1"/>
    <col min="7413" max="7414" width="8.88671875" style="41"/>
    <col min="7415" max="7415" width="0.88671875" style="41" customWidth="1"/>
    <col min="7416" max="7417" width="8.88671875" style="41"/>
    <col min="7418" max="7418" width="0.88671875" style="41" customWidth="1"/>
    <col min="7419" max="7420" width="8.88671875" style="41"/>
    <col min="7421" max="7421" width="0.88671875" style="41" customWidth="1"/>
    <col min="7422" max="7422" width="10.21875" style="41" bestFit="1" customWidth="1"/>
    <col min="7423" max="7423" width="0.88671875" style="41" customWidth="1"/>
    <col min="7424" max="7425" width="8.88671875" style="41" customWidth="1"/>
    <col min="7426" max="7426" width="0.88671875" style="41" customWidth="1"/>
    <col min="7427" max="7427" width="8.88671875" style="41"/>
    <col min="7428" max="7428" width="8.88671875" style="41" customWidth="1"/>
    <col min="7429" max="7429" width="0.88671875" style="41" customWidth="1"/>
    <col min="7430" max="7431" width="8.88671875" style="41"/>
    <col min="7432" max="7432" width="0.88671875" style="41" customWidth="1"/>
    <col min="7433" max="7666" width="8.88671875" style="41"/>
    <col min="7667" max="7667" width="17.33203125" style="41" customWidth="1"/>
    <col min="7668" max="7668" width="0.88671875" style="41" customWidth="1"/>
    <col min="7669" max="7670" width="8.88671875" style="41"/>
    <col min="7671" max="7671" width="0.88671875" style="41" customWidth="1"/>
    <col min="7672" max="7673" width="8.88671875" style="41"/>
    <col min="7674" max="7674" width="0.88671875" style="41" customWidth="1"/>
    <col min="7675" max="7676" width="8.88671875" style="41"/>
    <col min="7677" max="7677" width="0.88671875" style="41" customWidth="1"/>
    <col min="7678" max="7678" width="10.21875" style="41" bestFit="1" customWidth="1"/>
    <col min="7679" max="7679" width="0.88671875" style="41" customWidth="1"/>
    <col min="7680" max="7681" width="8.88671875" style="41" customWidth="1"/>
    <col min="7682" max="7682" width="0.88671875" style="41" customWidth="1"/>
    <col min="7683" max="7683" width="8.88671875" style="41"/>
    <col min="7684" max="7684" width="8.88671875" style="41" customWidth="1"/>
    <col min="7685" max="7685" width="0.88671875" style="41" customWidth="1"/>
    <col min="7686" max="7687" width="8.88671875" style="41"/>
    <col min="7688" max="7688" width="0.88671875" style="41" customWidth="1"/>
    <col min="7689" max="7922" width="8.88671875" style="41"/>
    <col min="7923" max="7923" width="17.33203125" style="41" customWidth="1"/>
    <col min="7924" max="7924" width="0.88671875" style="41" customWidth="1"/>
    <col min="7925" max="7926" width="8.88671875" style="41"/>
    <col min="7927" max="7927" width="0.88671875" style="41" customWidth="1"/>
    <col min="7928" max="7929" width="8.88671875" style="41"/>
    <col min="7930" max="7930" width="0.88671875" style="41" customWidth="1"/>
    <col min="7931" max="7932" width="8.88671875" style="41"/>
    <col min="7933" max="7933" width="0.88671875" style="41" customWidth="1"/>
    <col min="7934" max="7934" width="10.21875" style="41" bestFit="1" customWidth="1"/>
    <col min="7935" max="7935" width="0.88671875" style="41" customWidth="1"/>
    <col min="7936" max="7937" width="8.88671875" style="41" customWidth="1"/>
    <col min="7938" max="7938" width="0.88671875" style="41" customWidth="1"/>
    <col min="7939" max="7939" width="8.88671875" style="41"/>
    <col min="7940" max="7940" width="8.88671875" style="41" customWidth="1"/>
    <col min="7941" max="7941" width="0.88671875" style="41" customWidth="1"/>
    <col min="7942" max="7943" width="8.88671875" style="41"/>
    <col min="7944" max="7944" width="0.88671875" style="41" customWidth="1"/>
    <col min="7945" max="8178" width="8.88671875" style="41"/>
    <col min="8179" max="8179" width="17.33203125" style="41" customWidth="1"/>
    <col min="8180" max="8180" width="0.88671875" style="41" customWidth="1"/>
    <col min="8181" max="8182" width="8.88671875" style="41"/>
    <col min="8183" max="8183" width="0.88671875" style="41" customWidth="1"/>
    <col min="8184" max="8185" width="8.88671875" style="41"/>
    <col min="8186" max="8186" width="0.88671875" style="41" customWidth="1"/>
    <col min="8187" max="8188" width="8.88671875" style="41"/>
    <col min="8189" max="8189" width="0.88671875" style="41" customWidth="1"/>
    <col min="8190" max="8190" width="10.21875" style="41" bestFit="1" customWidth="1"/>
    <col min="8191" max="8191" width="0.88671875" style="41" customWidth="1"/>
    <col min="8192" max="8193" width="8.88671875" style="41" customWidth="1"/>
    <col min="8194" max="8194" width="0.88671875" style="41" customWidth="1"/>
    <col min="8195" max="8195" width="8.88671875" style="41"/>
    <col min="8196" max="8196" width="8.88671875" style="41" customWidth="1"/>
    <col min="8197" max="8197" width="0.88671875" style="41" customWidth="1"/>
    <col min="8198" max="8199" width="8.88671875" style="41"/>
    <col min="8200" max="8200" width="0.88671875" style="41" customWidth="1"/>
    <col min="8201" max="8434" width="8.88671875" style="41"/>
    <col min="8435" max="8435" width="17.33203125" style="41" customWidth="1"/>
    <col min="8436" max="8436" width="0.88671875" style="41" customWidth="1"/>
    <col min="8437" max="8438" width="8.88671875" style="41"/>
    <col min="8439" max="8439" width="0.88671875" style="41" customWidth="1"/>
    <col min="8440" max="8441" width="8.88671875" style="41"/>
    <col min="8442" max="8442" width="0.88671875" style="41" customWidth="1"/>
    <col min="8443" max="8444" width="8.88671875" style="41"/>
    <col min="8445" max="8445" width="0.88671875" style="41" customWidth="1"/>
    <col min="8446" max="8446" width="10.21875" style="41" bestFit="1" customWidth="1"/>
    <col min="8447" max="8447" width="0.88671875" style="41" customWidth="1"/>
    <col min="8448" max="8449" width="8.88671875" style="41" customWidth="1"/>
    <col min="8450" max="8450" width="0.88671875" style="41" customWidth="1"/>
    <col min="8451" max="8451" width="8.88671875" style="41"/>
    <col min="8452" max="8452" width="8.88671875" style="41" customWidth="1"/>
    <col min="8453" max="8453" width="0.88671875" style="41" customWidth="1"/>
    <col min="8454" max="8455" width="8.88671875" style="41"/>
    <col min="8456" max="8456" width="0.88671875" style="41" customWidth="1"/>
    <col min="8457" max="8690" width="8.88671875" style="41"/>
    <col min="8691" max="8691" width="17.33203125" style="41" customWidth="1"/>
    <col min="8692" max="8692" width="0.88671875" style="41" customWidth="1"/>
    <col min="8693" max="8694" width="8.88671875" style="41"/>
    <col min="8695" max="8695" width="0.88671875" style="41" customWidth="1"/>
    <col min="8696" max="8697" width="8.88671875" style="41"/>
    <col min="8698" max="8698" width="0.88671875" style="41" customWidth="1"/>
    <col min="8699" max="8700" width="8.88671875" style="41"/>
    <col min="8701" max="8701" width="0.88671875" style="41" customWidth="1"/>
    <col min="8702" max="8702" width="10.21875" style="41" bestFit="1" customWidth="1"/>
    <col min="8703" max="8703" width="0.88671875" style="41" customWidth="1"/>
    <col min="8704" max="8705" width="8.88671875" style="41" customWidth="1"/>
    <col min="8706" max="8706" width="0.88671875" style="41" customWidth="1"/>
    <col min="8707" max="8707" width="8.88671875" style="41"/>
    <col min="8708" max="8708" width="8.88671875" style="41" customWidth="1"/>
    <col min="8709" max="8709" width="0.88671875" style="41" customWidth="1"/>
    <col min="8710" max="8711" width="8.88671875" style="41"/>
    <col min="8712" max="8712" width="0.88671875" style="41" customWidth="1"/>
    <col min="8713" max="8946" width="8.88671875" style="41"/>
    <col min="8947" max="8947" width="17.33203125" style="41" customWidth="1"/>
    <col min="8948" max="8948" width="0.88671875" style="41" customWidth="1"/>
    <col min="8949" max="8950" width="8.88671875" style="41"/>
    <col min="8951" max="8951" width="0.88671875" style="41" customWidth="1"/>
    <col min="8952" max="8953" width="8.88671875" style="41"/>
    <col min="8954" max="8954" width="0.88671875" style="41" customWidth="1"/>
    <col min="8955" max="8956" width="8.88671875" style="41"/>
    <col min="8957" max="8957" width="0.88671875" style="41" customWidth="1"/>
    <col min="8958" max="8958" width="10.21875" style="41" bestFit="1" customWidth="1"/>
    <col min="8959" max="8959" width="0.88671875" style="41" customWidth="1"/>
    <col min="8960" max="8961" width="8.88671875" style="41" customWidth="1"/>
    <col min="8962" max="8962" width="0.88671875" style="41" customWidth="1"/>
    <col min="8963" max="8963" width="8.88671875" style="41"/>
    <col min="8964" max="8964" width="8.88671875" style="41" customWidth="1"/>
    <col min="8965" max="8965" width="0.88671875" style="41" customWidth="1"/>
    <col min="8966" max="8967" width="8.88671875" style="41"/>
    <col min="8968" max="8968" width="0.88671875" style="41" customWidth="1"/>
    <col min="8969" max="9202" width="8.88671875" style="41"/>
    <col min="9203" max="9203" width="17.33203125" style="41" customWidth="1"/>
    <col min="9204" max="9204" width="0.88671875" style="41" customWidth="1"/>
    <col min="9205" max="9206" width="8.88671875" style="41"/>
    <col min="9207" max="9207" width="0.88671875" style="41" customWidth="1"/>
    <col min="9208" max="9209" width="8.88671875" style="41"/>
    <col min="9210" max="9210" width="0.88671875" style="41" customWidth="1"/>
    <col min="9211" max="9212" width="8.88671875" style="41"/>
    <col min="9213" max="9213" width="0.88671875" style="41" customWidth="1"/>
    <col min="9214" max="9214" width="10.21875" style="41" bestFit="1" customWidth="1"/>
    <col min="9215" max="9215" width="0.88671875" style="41" customWidth="1"/>
    <col min="9216" max="9217" width="8.88671875" style="41" customWidth="1"/>
    <col min="9218" max="9218" width="0.88671875" style="41" customWidth="1"/>
    <col min="9219" max="9219" width="8.88671875" style="41"/>
    <col min="9220" max="9220" width="8.88671875" style="41" customWidth="1"/>
    <col min="9221" max="9221" width="0.88671875" style="41" customWidth="1"/>
    <col min="9222" max="9223" width="8.88671875" style="41"/>
    <col min="9224" max="9224" width="0.88671875" style="41" customWidth="1"/>
    <col min="9225" max="9458" width="8.88671875" style="41"/>
    <col min="9459" max="9459" width="17.33203125" style="41" customWidth="1"/>
    <col min="9460" max="9460" width="0.88671875" style="41" customWidth="1"/>
    <col min="9461" max="9462" width="8.88671875" style="41"/>
    <col min="9463" max="9463" width="0.88671875" style="41" customWidth="1"/>
    <col min="9464" max="9465" width="8.88671875" style="41"/>
    <col min="9466" max="9466" width="0.88671875" style="41" customWidth="1"/>
    <col min="9467" max="9468" width="8.88671875" style="41"/>
    <col min="9469" max="9469" width="0.88671875" style="41" customWidth="1"/>
    <col min="9470" max="9470" width="10.21875" style="41" bestFit="1" customWidth="1"/>
    <col min="9471" max="9471" width="0.88671875" style="41" customWidth="1"/>
    <col min="9472" max="9473" width="8.88671875" style="41" customWidth="1"/>
    <col min="9474" max="9474" width="0.88671875" style="41" customWidth="1"/>
    <col min="9475" max="9475" width="8.88671875" style="41"/>
    <col min="9476" max="9476" width="8.88671875" style="41" customWidth="1"/>
    <col min="9477" max="9477" width="0.88671875" style="41" customWidth="1"/>
    <col min="9478" max="9479" width="8.88671875" style="41"/>
    <col min="9480" max="9480" width="0.88671875" style="41" customWidth="1"/>
    <col min="9481" max="9714" width="8.88671875" style="41"/>
    <col min="9715" max="9715" width="17.33203125" style="41" customWidth="1"/>
    <col min="9716" max="9716" width="0.88671875" style="41" customWidth="1"/>
    <col min="9717" max="9718" width="8.88671875" style="41"/>
    <col min="9719" max="9719" width="0.88671875" style="41" customWidth="1"/>
    <col min="9720" max="9721" width="8.88671875" style="41"/>
    <col min="9722" max="9722" width="0.88671875" style="41" customWidth="1"/>
    <col min="9723" max="9724" width="8.88671875" style="41"/>
    <col min="9725" max="9725" width="0.88671875" style="41" customWidth="1"/>
    <col min="9726" max="9726" width="10.21875" style="41" bestFit="1" customWidth="1"/>
    <col min="9727" max="9727" width="0.88671875" style="41" customWidth="1"/>
    <col min="9728" max="9729" width="8.88671875" style="41" customWidth="1"/>
    <col min="9730" max="9730" width="0.88671875" style="41" customWidth="1"/>
    <col min="9731" max="9731" width="8.88671875" style="41"/>
    <col min="9732" max="9732" width="8.88671875" style="41" customWidth="1"/>
    <col min="9733" max="9733" width="0.88671875" style="41" customWidth="1"/>
    <col min="9734" max="9735" width="8.88671875" style="41"/>
    <col min="9736" max="9736" width="0.88671875" style="41" customWidth="1"/>
    <col min="9737" max="9970" width="8.88671875" style="41"/>
    <col min="9971" max="9971" width="17.33203125" style="41" customWidth="1"/>
    <col min="9972" max="9972" width="0.88671875" style="41" customWidth="1"/>
    <col min="9973" max="9974" width="8.88671875" style="41"/>
    <col min="9975" max="9975" width="0.88671875" style="41" customWidth="1"/>
    <col min="9976" max="9977" width="8.88671875" style="41"/>
    <col min="9978" max="9978" width="0.88671875" style="41" customWidth="1"/>
    <col min="9979" max="9980" width="8.88671875" style="41"/>
    <col min="9981" max="9981" width="0.88671875" style="41" customWidth="1"/>
    <col min="9982" max="9982" width="10.21875" style="41" bestFit="1" customWidth="1"/>
    <col min="9983" max="9983" width="0.88671875" style="41" customWidth="1"/>
    <col min="9984" max="9985" width="8.88671875" style="41" customWidth="1"/>
    <col min="9986" max="9986" width="0.88671875" style="41" customWidth="1"/>
    <col min="9987" max="9987" width="8.88671875" style="41"/>
    <col min="9988" max="9988" width="8.88671875" style="41" customWidth="1"/>
    <col min="9989" max="9989" width="0.88671875" style="41" customWidth="1"/>
    <col min="9990" max="9991" width="8.88671875" style="41"/>
    <col min="9992" max="9992" width="0.88671875" style="41" customWidth="1"/>
    <col min="9993" max="10226" width="8.88671875" style="41"/>
    <col min="10227" max="10227" width="17.33203125" style="41" customWidth="1"/>
    <col min="10228" max="10228" width="0.88671875" style="41" customWidth="1"/>
    <col min="10229" max="10230" width="8.88671875" style="41"/>
    <col min="10231" max="10231" width="0.88671875" style="41" customWidth="1"/>
    <col min="10232" max="10233" width="8.88671875" style="41"/>
    <col min="10234" max="10234" width="0.88671875" style="41" customWidth="1"/>
    <col min="10235" max="10236" width="8.88671875" style="41"/>
    <col min="10237" max="10237" width="0.88671875" style="41" customWidth="1"/>
    <col min="10238" max="10238" width="10.21875" style="41" bestFit="1" customWidth="1"/>
    <col min="10239" max="10239" width="0.88671875" style="41" customWidth="1"/>
    <col min="10240" max="10241" width="8.88671875" style="41" customWidth="1"/>
    <col min="10242" max="10242" width="0.88671875" style="41" customWidth="1"/>
    <col min="10243" max="10243" width="8.88671875" style="41"/>
    <col min="10244" max="10244" width="8.88671875" style="41" customWidth="1"/>
    <col min="10245" max="10245" width="0.88671875" style="41" customWidth="1"/>
    <col min="10246" max="10247" width="8.88671875" style="41"/>
    <col min="10248" max="10248" width="0.88671875" style="41" customWidth="1"/>
    <col min="10249" max="10482" width="8.88671875" style="41"/>
    <col min="10483" max="10483" width="17.33203125" style="41" customWidth="1"/>
    <col min="10484" max="10484" width="0.88671875" style="41" customWidth="1"/>
    <col min="10485" max="10486" width="8.88671875" style="41"/>
    <col min="10487" max="10487" width="0.88671875" style="41" customWidth="1"/>
    <col min="10488" max="10489" width="8.88671875" style="41"/>
    <col min="10490" max="10490" width="0.88671875" style="41" customWidth="1"/>
    <col min="10491" max="10492" width="8.88671875" style="41"/>
    <col min="10493" max="10493" width="0.88671875" style="41" customWidth="1"/>
    <col min="10494" max="10494" width="10.21875" style="41" bestFit="1" customWidth="1"/>
    <col min="10495" max="10495" width="0.88671875" style="41" customWidth="1"/>
    <col min="10496" max="10497" width="8.88671875" style="41" customWidth="1"/>
    <col min="10498" max="10498" width="0.88671875" style="41" customWidth="1"/>
    <col min="10499" max="10499" width="8.88671875" style="41"/>
    <col min="10500" max="10500" width="8.88671875" style="41" customWidth="1"/>
    <col min="10501" max="10501" width="0.88671875" style="41" customWidth="1"/>
    <col min="10502" max="10503" width="8.88671875" style="41"/>
    <col min="10504" max="10504" width="0.88671875" style="41" customWidth="1"/>
    <col min="10505" max="10738" width="8.88671875" style="41"/>
    <col min="10739" max="10739" width="17.33203125" style="41" customWidth="1"/>
    <col min="10740" max="10740" width="0.88671875" style="41" customWidth="1"/>
    <col min="10741" max="10742" width="8.88671875" style="41"/>
    <col min="10743" max="10743" width="0.88671875" style="41" customWidth="1"/>
    <col min="10744" max="10745" width="8.88671875" style="41"/>
    <col min="10746" max="10746" width="0.88671875" style="41" customWidth="1"/>
    <col min="10747" max="10748" width="8.88671875" style="41"/>
    <col min="10749" max="10749" width="0.88671875" style="41" customWidth="1"/>
    <col min="10750" max="10750" width="10.21875" style="41" bestFit="1" customWidth="1"/>
    <col min="10751" max="10751" width="0.88671875" style="41" customWidth="1"/>
    <col min="10752" max="10753" width="8.88671875" style="41" customWidth="1"/>
    <col min="10754" max="10754" width="0.88671875" style="41" customWidth="1"/>
    <col min="10755" max="10755" width="8.88671875" style="41"/>
    <col min="10756" max="10756" width="8.88671875" style="41" customWidth="1"/>
    <col min="10757" max="10757" width="0.88671875" style="41" customWidth="1"/>
    <col min="10758" max="10759" width="8.88671875" style="41"/>
    <col min="10760" max="10760" width="0.88671875" style="41" customWidth="1"/>
    <col min="10761" max="10994" width="8.88671875" style="41"/>
    <col min="10995" max="10995" width="17.33203125" style="41" customWidth="1"/>
    <col min="10996" max="10996" width="0.88671875" style="41" customWidth="1"/>
    <col min="10997" max="10998" width="8.88671875" style="41"/>
    <col min="10999" max="10999" width="0.88671875" style="41" customWidth="1"/>
    <col min="11000" max="11001" width="8.88671875" style="41"/>
    <col min="11002" max="11002" width="0.88671875" style="41" customWidth="1"/>
    <col min="11003" max="11004" width="8.88671875" style="41"/>
    <col min="11005" max="11005" width="0.88671875" style="41" customWidth="1"/>
    <col min="11006" max="11006" width="10.21875" style="41" bestFit="1" customWidth="1"/>
    <col min="11007" max="11007" width="0.88671875" style="41" customWidth="1"/>
    <col min="11008" max="11009" width="8.88671875" style="41" customWidth="1"/>
    <col min="11010" max="11010" width="0.88671875" style="41" customWidth="1"/>
    <col min="11011" max="11011" width="8.88671875" style="41"/>
    <col min="11012" max="11012" width="8.88671875" style="41" customWidth="1"/>
    <col min="11013" max="11013" width="0.88671875" style="41" customWidth="1"/>
    <col min="11014" max="11015" width="8.88671875" style="41"/>
    <col min="11016" max="11016" width="0.88671875" style="41" customWidth="1"/>
    <col min="11017" max="11250" width="8.88671875" style="41"/>
    <col min="11251" max="11251" width="17.33203125" style="41" customWidth="1"/>
    <col min="11252" max="11252" width="0.88671875" style="41" customWidth="1"/>
    <col min="11253" max="11254" width="8.88671875" style="41"/>
    <col min="11255" max="11255" width="0.88671875" style="41" customWidth="1"/>
    <col min="11256" max="11257" width="8.88671875" style="41"/>
    <col min="11258" max="11258" width="0.88671875" style="41" customWidth="1"/>
    <col min="11259" max="11260" width="8.88671875" style="41"/>
    <col min="11261" max="11261" width="0.88671875" style="41" customWidth="1"/>
    <col min="11262" max="11262" width="10.21875" style="41" bestFit="1" customWidth="1"/>
    <col min="11263" max="11263" width="0.88671875" style="41" customWidth="1"/>
    <col min="11264" max="11265" width="8.88671875" style="41" customWidth="1"/>
    <col min="11266" max="11266" width="0.88671875" style="41" customWidth="1"/>
    <col min="11267" max="11267" width="8.88671875" style="41"/>
    <col min="11268" max="11268" width="8.88671875" style="41" customWidth="1"/>
    <col min="11269" max="11269" width="0.88671875" style="41" customWidth="1"/>
    <col min="11270" max="11271" width="8.88671875" style="41"/>
    <col min="11272" max="11272" width="0.88671875" style="41" customWidth="1"/>
    <col min="11273" max="11506" width="8.88671875" style="41"/>
    <col min="11507" max="11507" width="17.33203125" style="41" customWidth="1"/>
    <col min="11508" max="11508" width="0.88671875" style="41" customWidth="1"/>
    <col min="11509" max="11510" width="8.88671875" style="41"/>
    <col min="11511" max="11511" width="0.88671875" style="41" customWidth="1"/>
    <col min="11512" max="11513" width="8.88671875" style="41"/>
    <col min="11514" max="11514" width="0.88671875" style="41" customWidth="1"/>
    <col min="11515" max="11516" width="8.88671875" style="41"/>
    <col min="11517" max="11517" width="0.88671875" style="41" customWidth="1"/>
    <col min="11518" max="11518" width="10.21875" style="41" bestFit="1" customWidth="1"/>
    <col min="11519" max="11519" width="0.88671875" style="41" customWidth="1"/>
    <col min="11520" max="11521" width="8.88671875" style="41" customWidth="1"/>
    <col min="11522" max="11522" width="0.88671875" style="41" customWidth="1"/>
    <col min="11523" max="11523" width="8.88671875" style="41"/>
    <col min="11524" max="11524" width="8.88671875" style="41" customWidth="1"/>
    <col min="11525" max="11525" width="0.88671875" style="41" customWidth="1"/>
    <col min="11526" max="11527" width="8.88671875" style="41"/>
    <col min="11528" max="11528" width="0.88671875" style="41" customWidth="1"/>
    <col min="11529" max="11762" width="8.88671875" style="41"/>
    <col min="11763" max="11763" width="17.33203125" style="41" customWidth="1"/>
    <col min="11764" max="11764" width="0.88671875" style="41" customWidth="1"/>
    <col min="11765" max="11766" width="8.88671875" style="41"/>
    <col min="11767" max="11767" width="0.88671875" style="41" customWidth="1"/>
    <col min="11768" max="11769" width="8.88671875" style="41"/>
    <col min="11770" max="11770" width="0.88671875" style="41" customWidth="1"/>
    <col min="11771" max="11772" width="8.88671875" style="41"/>
    <col min="11773" max="11773" width="0.88671875" style="41" customWidth="1"/>
    <col min="11774" max="11774" width="10.21875" style="41" bestFit="1" customWidth="1"/>
    <col min="11775" max="11775" width="0.88671875" style="41" customWidth="1"/>
    <col min="11776" max="11777" width="8.88671875" style="41" customWidth="1"/>
    <col min="11778" max="11778" width="0.88671875" style="41" customWidth="1"/>
    <col min="11779" max="11779" width="8.88671875" style="41"/>
    <col min="11780" max="11780" width="8.88671875" style="41" customWidth="1"/>
    <col min="11781" max="11781" width="0.88671875" style="41" customWidth="1"/>
    <col min="11782" max="11783" width="8.88671875" style="41"/>
    <col min="11784" max="11784" width="0.88671875" style="41" customWidth="1"/>
    <col min="11785" max="12018" width="8.88671875" style="41"/>
    <col min="12019" max="12019" width="17.33203125" style="41" customWidth="1"/>
    <col min="12020" max="12020" width="0.88671875" style="41" customWidth="1"/>
    <col min="12021" max="12022" width="8.88671875" style="41"/>
    <col min="12023" max="12023" width="0.88671875" style="41" customWidth="1"/>
    <col min="12024" max="12025" width="8.88671875" style="41"/>
    <col min="12026" max="12026" width="0.88671875" style="41" customWidth="1"/>
    <col min="12027" max="12028" width="8.88671875" style="41"/>
    <col min="12029" max="12029" width="0.88671875" style="41" customWidth="1"/>
    <col min="12030" max="12030" width="10.21875" style="41" bestFit="1" customWidth="1"/>
    <col min="12031" max="12031" width="0.88671875" style="41" customWidth="1"/>
    <col min="12032" max="12033" width="8.88671875" style="41" customWidth="1"/>
    <col min="12034" max="12034" width="0.88671875" style="41" customWidth="1"/>
    <col min="12035" max="12035" width="8.88671875" style="41"/>
    <col min="12036" max="12036" width="8.88671875" style="41" customWidth="1"/>
    <col min="12037" max="12037" width="0.88671875" style="41" customWidth="1"/>
    <col min="12038" max="12039" width="8.88671875" style="41"/>
    <col min="12040" max="12040" width="0.88671875" style="41" customWidth="1"/>
    <col min="12041" max="12274" width="8.88671875" style="41"/>
    <col min="12275" max="12275" width="17.33203125" style="41" customWidth="1"/>
    <col min="12276" max="12276" width="0.88671875" style="41" customWidth="1"/>
    <col min="12277" max="12278" width="8.88671875" style="41"/>
    <col min="12279" max="12279" width="0.88671875" style="41" customWidth="1"/>
    <col min="12280" max="12281" width="8.88671875" style="41"/>
    <col min="12282" max="12282" width="0.88671875" style="41" customWidth="1"/>
    <col min="12283" max="12284" width="8.88671875" style="41"/>
    <col min="12285" max="12285" width="0.88671875" style="41" customWidth="1"/>
    <col min="12286" max="12286" width="10.21875" style="41" bestFit="1" customWidth="1"/>
    <col min="12287" max="12287" width="0.88671875" style="41" customWidth="1"/>
    <col min="12288" max="12289" width="8.88671875" style="41" customWidth="1"/>
    <col min="12290" max="12290" width="0.88671875" style="41" customWidth="1"/>
    <col min="12291" max="12291" width="8.88671875" style="41"/>
    <col min="12292" max="12292" width="8.88671875" style="41" customWidth="1"/>
    <col min="12293" max="12293" width="0.88671875" style="41" customWidth="1"/>
    <col min="12294" max="12295" width="8.88671875" style="41"/>
    <col min="12296" max="12296" width="0.88671875" style="41" customWidth="1"/>
    <col min="12297" max="12530" width="8.88671875" style="41"/>
    <col min="12531" max="12531" width="17.33203125" style="41" customWidth="1"/>
    <col min="12532" max="12532" width="0.88671875" style="41" customWidth="1"/>
    <col min="12533" max="12534" width="8.88671875" style="41"/>
    <col min="12535" max="12535" width="0.88671875" style="41" customWidth="1"/>
    <col min="12536" max="12537" width="8.88671875" style="41"/>
    <col min="12538" max="12538" width="0.88671875" style="41" customWidth="1"/>
    <col min="12539" max="12540" width="8.88671875" style="41"/>
    <col min="12541" max="12541" width="0.88671875" style="41" customWidth="1"/>
    <col min="12542" max="12542" width="10.21875" style="41" bestFit="1" customWidth="1"/>
    <col min="12543" max="12543" width="0.88671875" style="41" customWidth="1"/>
    <col min="12544" max="12545" width="8.88671875" style="41" customWidth="1"/>
    <col min="12546" max="12546" width="0.88671875" style="41" customWidth="1"/>
    <col min="12547" max="12547" width="8.88671875" style="41"/>
    <col min="12548" max="12548" width="8.88671875" style="41" customWidth="1"/>
    <col min="12549" max="12549" width="0.88671875" style="41" customWidth="1"/>
    <col min="12550" max="12551" width="8.88671875" style="41"/>
    <col min="12552" max="12552" width="0.88671875" style="41" customWidth="1"/>
    <col min="12553" max="12786" width="8.88671875" style="41"/>
    <col min="12787" max="12787" width="17.33203125" style="41" customWidth="1"/>
    <col min="12788" max="12788" width="0.88671875" style="41" customWidth="1"/>
    <col min="12789" max="12790" width="8.88671875" style="41"/>
    <col min="12791" max="12791" width="0.88671875" style="41" customWidth="1"/>
    <col min="12792" max="12793" width="8.88671875" style="41"/>
    <col min="12794" max="12794" width="0.88671875" style="41" customWidth="1"/>
    <col min="12795" max="12796" width="8.88671875" style="41"/>
    <col min="12797" max="12797" width="0.88671875" style="41" customWidth="1"/>
    <col min="12798" max="12798" width="10.21875" style="41" bestFit="1" customWidth="1"/>
    <col min="12799" max="12799" width="0.88671875" style="41" customWidth="1"/>
    <col min="12800" max="12801" width="8.88671875" style="41" customWidth="1"/>
    <col min="12802" max="12802" width="0.88671875" style="41" customWidth="1"/>
    <col min="12803" max="12803" width="8.88671875" style="41"/>
    <col min="12804" max="12804" width="8.88671875" style="41" customWidth="1"/>
    <col min="12805" max="12805" width="0.88671875" style="41" customWidth="1"/>
    <col min="12806" max="12807" width="8.88671875" style="41"/>
    <col min="12808" max="12808" width="0.88671875" style="41" customWidth="1"/>
    <col min="12809" max="13042" width="8.88671875" style="41"/>
    <col min="13043" max="13043" width="17.33203125" style="41" customWidth="1"/>
    <col min="13044" max="13044" width="0.88671875" style="41" customWidth="1"/>
    <col min="13045" max="13046" width="8.88671875" style="41"/>
    <col min="13047" max="13047" width="0.88671875" style="41" customWidth="1"/>
    <col min="13048" max="13049" width="8.88671875" style="41"/>
    <col min="13050" max="13050" width="0.88671875" style="41" customWidth="1"/>
    <col min="13051" max="13052" width="8.88671875" style="41"/>
    <col min="13053" max="13053" width="0.88671875" style="41" customWidth="1"/>
    <col min="13054" max="13054" width="10.21875" style="41" bestFit="1" customWidth="1"/>
    <col min="13055" max="13055" width="0.88671875" style="41" customWidth="1"/>
    <col min="13056" max="13057" width="8.88671875" style="41" customWidth="1"/>
    <col min="13058" max="13058" width="0.88671875" style="41" customWidth="1"/>
    <col min="13059" max="13059" width="8.88671875" style="41"/>
    <col min="13060" max="13060" width="8.88671875" style="41" customWidth="1"/>
    <col min="13061" max="13061" width="0.88671875" style="41" customWidth="1"/>
    <col min="13062" max="13063" width="8.88671875" style="41"/>
    <col min="13064" max="13064" width="0.88671875" style="41" customWidth="1"/>
    <col min="13065" max="13298" width="8.88671875" style="41"/>
    <col min="13299" max="13299" width="17.33203125" style="41" customWidth="1"/>
    <col min="13300" max="13300" width="0.88671875" style="41" customWidth="1"/>
    <col min="13301" max="13302" width="8.88671875" style="41"/>
    <col min="13303" max="13303" width="0.88671875" style="41" customWidth="1"/>
    <col min="13304" max="13305" width="8.88671875" style="41"/>
    <col min="13306" max="13306" width="0.88671875" style="41" customWidth="1"/>
    <col min="13307" max="13308" width="8.88671875" style="41"/>
    <col min="13309" max="13309" width="0.88671875" style="41" customWidth="1"/>
    <col min="13310" max="13310" width="10.21875" style="41" bestFit="1" customWidth="1"/>
    <col min="13311" max="13311" width="0.88671875" style="41" customWidth="1"/>
    <col min="13312" max="13313" width="8.88671875" style="41" customWidth="1"/>
    <col min="13314" max="13314" width="0.88671875" style="41" customWidth="1"/>
    <col min="13315" max="13315" width="8.88671875" style="41"/>
    <col min="13316" max="13316" width="8.88671875" style="41" customWidth="1"/>
    <col min="13317" max="13317" width="0.88671875" style="41" customWidth="1"/>
    <col min="13318" max="13319" width="8.88671875" style="41"/>
    <col min="13320" max="13320" width="0.88671875" style="41" customWidth="1"/>
    <col min="13321" max="13554" width="8.88671875" style="41"/>
    <col min="13555" max="13555" width="17.33203125" style="41" customWidth="1"/>
    <col min="13556" max="13556" width="0.88671875" style="41" customWidth="1"/>
    <col min="13557" max="13558" width="8.88671875" style="41"/>
    <col min="13559" max="13559" width="0.88671875" style="41" customWidth="1"/>
    <col min="13560" max="13561" width="8.88671875" style="41"/>
    <col min="13562" max="13562" width="0.88671875" style="41" customWidth="1"/>
    <col min="13563" max="13564" width="8.88671875" style="41"/>
    <col min="13565" max="13565" width="0.88671875" style="41" customWidth="1"/>
    <col min="13566" max="13566" width="10.21875" style="41" bestFit="1" customWidth="1"/>
    <col min="13567" max="13567" width="0.88671875" style="41" customWidth="1"/>
    <col min="13568" max="13569" width="8.88671875" style="41" customWidth="1"/>
    <col min="13570" max="13570" width="0.88671875" style="41" customWidth="1"/>
    <col min="13571" max="13571" width="8.88671875" style="41"/>
    <col min="13572" max="13572" width="8.88671875" style="41" customWidth="1"/>
    <col min="13573" max="13573" width="0.88671875" style="41" customWidth="1"/>
    <col min="13574" max="13575" width="8.88671875" style="41"/>
    <col min="13576" max="13576" width="0.88671875" style="41" customWidth="1"/>
    <col min="13577" max="13810" width="8.88671875" style="41"/>
    <col min="13811" max="13811" width="17.33203125" style="41" customWidth="1"/>
    <col min="13812" max="13812" width="0.88671875" style="41" customWidth="1"/>
    <col min="13813" max="13814" width="8.88671875" style="41"/>
    <col min="13815" max="13815" width="0.88671875" style="41" customWidth="1"/>
    <col min="13816" max="13817" width="8.88671875" style="41"/>
    <col min="13818" max="13818" width="0.88671875" style="41" customWidth="1"/>
    <col min="13819" max="13820" width="8.88671875" style="41"/>
    <col min="13821" max="13821" width="0.88671875" style="41" customWidth="1"/>
    <col min="13822" max="13822" width="10.21875" style="41" bestFit="1" customWidth="1"/>
    <col min="13823" max="13823" width="0.88671875" style="41" customWidth="1"/>
    <col min="13824" max="13825" width="8.88671875" style="41" customWidth="1"/>
    <col min="13826" max="13826" width="0.88671875" style="41" customWidth="1"/>
    <col min="13827" max="13827" width="8.88671875" style="41"/>
    <col min="13828" max="13828" width="8.88671875" style="41" customWidth="1"/>
    <col min="13829" max="13829" width="0.88671875" style="41" customWidth="1"/>
    <col min="13830" max="13831" width="8.88671875" style="41"/>
    <col min="13832" max="13832" width="0.88671875" style="41" customWidth="1"/>
    <col min="13833" max="14066" width="8.88671875" style="41"/>
    <col min="14067" max="14067" width="17.33203125" style="41" customWidth="1"/>
    <col min="14068" max="14068" width="0.88671875" style="41" customWidth="1"/>
    <col min="14069" max="14070" width="8.88671875" style="41"/>
    <col min="14071" max="14071" width="0.88671875" style="41" customWidth="1"/>
    <col min="14072" max="14073" width="8.88671875" style="41"/>
    <col min="14074" max="14074" width="0.88671875" style="41" customWidth="1"/>
    <col min="14075" max="14076" width="8.88671875" style="41"/>
    <col min="14077" max="14077" width="0.88671875" style="41" customWidth="1"/>
    <col min="14078" max="14078" width="10.21875" style="41" bestFit="1" customWidth="1"/>
    <col min="14079" max="14079" width="0.88671875" style="41" customWidth="1"/>
    <col min="14080" max="14081" width="8.88671875" style="41" customWidth="1"/>
    <col min="14082" max="14082" width="0.88671875" style="41" customWidth="1"/>
    <col min="14083" max="14083" width="8.88671875" style="41"/>
    <col min="14084" max="14084" width="8.88671875" style="41" customWidth="1"/>
    <col min="14085" max="14085" width="0.88671875" style="41" customWidth="1"/>
    <col min="14086" max="14087" width="8.88671875" style="41"/>
    <col min="14088" max="14088" width="0.88671875" style="41" customWidth="1"/>
    <col min="14089" max="14322" width="8.88671875" style="41"/>
    <col min="14323" max="14323" width="17.33203125" style="41" customWidth="1"/>
    <col min="14324" max="14324" width="0.88671875" style="41" customWidth="1"/>
    <col min="14325" max="14326" width="8.88671875" style="41"/>
    <col min="14327" max="14327" width="0.88671875" style="41" customWidth="1"/>
    <col min="14328" max="14329" width="8.88671875" style="41"/>
    <col min="14330" max="14330" width="0.88671875" style="41" customWidth="1"/>
    <col min="14331" max="14332" width="8.88671875" style="41"/>
    <col min="14333" max="14333" width="0.88671875" style="41" customWidth="1"/>
    <col min="14334" max="14334" width="10.21875" style="41" bestFit="1" customWidth="1"/>
    <col min="14335" max="14335" width="0.88671875" style="41" customWidth="1"/>
    <col min="14336" max="14337" width="8.88671875" style="41" customWidth="1"/>
    <col min="14338" max="14338" width="0.88671875" style="41" customWidth="1"/>
    <col min="14339" max="14339" width="8.88671875" style="41"/>
    <col min="14340" max="14340" width="8.88671875" style="41" customWidth="1"/>
    <col min="14341" max="14341" width="0.88671875" style="41" customWidth="1"/>
    <col min="14342" max="14343" width="8.88671875" style="41"/>
    <col min="14344" max="14344" width="0.88671875" style="41" customWidth="1"/>
    <col min="14345" max="14578" width="8.88671875" style="41"/>
    <col min="14579" max="14579" width="17.33203125" style="41" customWidth="1"/>
    <col min="14580" max="14580" width="0.88671875" style="41" customWidth="1"/>
    <col min="14581" max="14582" width="8.88671875" style="41"/>
    <col min="14583" max="14583" width="0.88671875" style="41" customWidth="1"/>
    <col min="14584" max="14585" width="8.88671875" style="41"/>
    <col min="14586" max="14586" width="0.88671875" style="41" customWidth="1"/>
    <col min="14587" max="14588" width="8.88671875" style="41"/>
    <col min="14589" max="14589" width="0.88671875" style="41" customWidth="1"/>
    <col min="14590" max="14590" width="10.21875" style="41" bestFit="1" customWidth="1"/>
    <col min="14591" max="14591" width="0.88671875" style="41" customWidth="1"/>
    <col min="14592" max="14593" width="8.88671875" style="41" customWidth="1"/>
    <col min="14594" max="14594" width="0.88671875" style="41" customWidth="1"/>
    <col min="14595" max="14595" width="8.88671875" style="41"/>
    <col min="14596" max="14596" width="8.88671875" style="41" customWidth="1"/>
    <col min="14597" max="14597" width="0.88671875" style="41" customWidth="1"/>
    <col min="14598" max="14599" width="8.88671875" style="41"/>
    <col min="14600" max="14600" width="0.88671875" style="41" customWidth="1"/>
    <col min="14601" max="14834" width="8.88671875" style="41"/>
    <col min="14835" max="14835" width="17.33203125" style="41" customWidth="1"/>
    <col min="14836" max="14836" width="0.88671875" style="41" customWidth="1"/>
    <col min="14837" max="14838" width="8.88671875" style="41"/>
    <col min="14839" max="14839" width="0.88671875" style="41" customWidth="1"/>
    <col min="14840" max="14841" width="8.88671875" style="41"/>
    <col min="14842" max="14842" width="0.88671875" style="41" customWidth="1"/>
    <col min="14843" max="14844" width="8.88671875" style="41"/>
    <col min="14845" max="14845" width="0.88671875" style="41" customWidth="1"/>
    <col min="14846" max="14846" width="10.21875" style="41" bestFit="1" customWidth="1"/>
    <col min="14847" max="14847" width="0.88671875" style="41" customWidth="1"/>
    <col min="14848" max="14849" width="8.88671875" style="41" customWidth="1"/>
    <col min="14850" max="14850" width="0.88671875" style="41" customWidth="1"/>
    <col min="14851" max="14851" width="8.88671875" style="41"/>
    <col min="14852" max="14852" width="8.88671875" style="41" customWidth="1"/>
    <col min="14853" max="14853" width="0.88671875" style="41" customWidth="1"/>
    <col min="14854" max="14855" width="8.88671875" style="41"/>
    <col min="14856" max="14856" width="0.88671875" style="41" customWidth="1"/>
    <col min="14857" max="15090" width="8.88671875" style="41"/>
    <col min="15091" max="15091" width="17.33203125" style="41" customWidth="1"/>
    <col min="15092" max="15092" width="0.88671875" style="41" customWidth="1"/>
    <col min="15093" max="15094" width="8.88671875" style="41"/>
    <col min="15095" max="15095" width="0.88671875" style="41" customWidth="1"/>
    <col min="15096" max="15097" width="8.88671875" style="41"/>
    <col min="15098" max="15098" width="0.88671875" style="41" customWidth="1"/>
    <col min="15099" max="15100" width="8.88671875" style="41"/>
    <col min="15101" max="15101" width="0.88671875" style="41" customWidth="1"/>
    <col min="15102" max="15102" width="10.21875" style="41" bestFit="1" customWidth="1"/>
    <col min="15103" max="15103" width="0.88671875" style="41" customWidth="1"/>
    <col min="15104" max="15105" width="8.88671875" style="41" customWidth="1"/>
    <col min="15106" max="15106" width="0.88671875" style="41" customWidth="1"/>
    <col min="15107" max="15107" width="8.88671875" style="41"/>
    <col min="15108" max="15108" width="8.88671875" style="41" customWidth="1"/>
    <col min="15109" max="15109" width="0.88671875" style="41" customWidth="1"/>
    <col min="15110" max="15111" width="8.88671875" style="41"/>
    <col min="15112" max="15112" width="0.88671875" style="41" customWidth="1"/>
    <col min="15113" max="15346" width="8.88671875" style="41"/>
    <col min="15347" max="15347" width="17.33203125" style="41" customWidth="1"/>
    <col min="15348" max="15348" width="0.88671875" style="41" customWidth="1"/>
    <col min="15349" max="15350" width="8.88671875" style="41"/>
    <col min="15351" max="15351" width="0.88671875" style="41" customWidth="1"/>
    <col min="15352" max="15353" width="8.88671875" style="41"/>
    <col min="15354" max="15354" width="0.88671875" style="41" customWidth="1"/>
    <col min="15355" max="15356" width="8.88671875" style="41"/>
    <col min="15357" max="15357" width="0.88671875" style="41" customWidth="1"/>
    <col min="15358" max="15358" width="10.21875" style="41" bestFit="1" customWidth="1"/>
    <col min="15359" max="15359" width="0.88671875" style="41" customWidth="1"/>
    <col min="15360" max="15361" width="8.88671875" style="41" customWidth="1"/>
    <col min="15362" max="15362" width="0.88671875" style="41" customWidth="1"/>
    <col min="15363" max="15363" width="8.88671875" style="41"/>
    <col min="15364" max="15364" width="8.88671875" style="41" customWidth="1"/>
    <col min="15365" max="15365" width="0.88671875" style="41" customWidth="1"/>
    <col min="15366" max="15367" width="8.88671875" style="41"/>
    <col min="15368" max="15368" width="0.88671875" style="41" customWidth="1"/>
    <col min="15369" max="15602" width="8.88671875" style="41"/>
    <col min="15603" max="15603" width="17.33203125" style="41" customWidth="1"/>
    <col min="15604" max="15604" width="0.88671875" style="41" customWidth="1"/>
    <col min="15605" max="15606" width="8.88671875" style="41"/>
    <col min="15607" max="15607" width="0.88671875" style="41" customWidth="1"/>
    <col min="15608" max="15609" width="8.88671875" style="41"/>
    <col min="15610" max="15610" width="0.88671875" style="41" customWidth="1"/>
    <col min="15611" max="15612" width="8.88671875" style="41"/>
    <col min="15613" max="15613" width="0.88671875" style="41" customWidth="1"/>
    <col min="15614" max="15614" width="10.21875" style="41" bestFit="1" customWidth="1"/>
    <col min="15615" max="15615" width="0.88671875" style="41" customWidth="1"/>
    <col min="15616" max="15617" width="8.88671875" style="41" customWidth="1"/>
    <col min="15618" max="15618" width="0.88671875" style="41" customWidth="1"/>
    <col min="15619" max="15619" width="8.88671875" style="41"/>
    <col min="15620" max="15620" width="8.88671875" style="41" customWidth="1"/>
    <col min="15621" max="15621" width="0.88671875" style="41" customWidth="1"/>
    <col min="15622" max="15623" width="8.88671875" style="41"/>
    <col min="15624" max="15624" width="0.88671875" style="41" customWidth="1"/>
    <col min="15625" max="15858" width="8.88671875" style="41"/>
    <col min="15859" max="15859" width="17.33203125" style="41" customWidth="1"/>
    <col min="15860" max="15860" width="0.88671875" style="41" customWidth="1"/>
    <col min="15861" max="15862" width="8.88671875" style="41"/>
    <col min="15863" max="15863" width="0.88671875" style="41" customWidth="1"/>
    <col min="15864" max="15865" width="8.88671875" style="41"/>
    <col min="15866" max="15866" width="0.88671875" style="41" customWidth="1"/>
    <col min="15867" max="15868" width="8.88671875" style="41"/>
    <col min="15869" max="15869" width="0.88671875" style="41" customWidth="1"/>
    <col min="15870" max="15870" width="10.21875" style="41" bestFit="1" customWidth="1"/>
    <col min="15871" max="15871" width="0.88671875" style="41" customWidth="1"/>
    <col min="15872" max="15873" width="8.88671875" style="41" customWidth="1"/>
    <col min="15874" max="15874" width="0.88671875" style="41" customWidth="1"/>
    <col min="15875" max="15875" width="8.88671875" style="41"/>
    <col min="15876" max="15876" width="8.88671875" style="41" customWidth="1"/>
    <col min="15877" max="15877" width="0.88671875" style="41" customWidth="1"/>
    <col min="15878" max="15879" width="8.88671875" style="41"/>
    <col min="15880" max="15880" width="0.88671875" style="41" customWidth="1"/>
    <col min="15881" max="16114" width="8.88671875" style="41"/>
    <col min="16115" max="16115" width="17.33203125" style="41" customWidth="1"/>
    <col min="16116" max="16116" width="0.88671875" style="41" customWidth="1"/>
    <col min="16117" max="16118" width="8.88671875" style="41"/>
    <col min="16119" max="16119" width="0.88671875" style="41" customWidth="1"/>
    <col min="16120" max="16121" width="8.88671875" style="41"/>
    <col min="16122" max="16122" width="0.88671875" style="41" customWidth="1"/>
    <col min="16123" max="16124" width="8.88671875" style="41"/>
    <col min="16125" max="16125" width="0.88671875" style="41" customWidth="1"/>
    <col min="16126" max="16126" width="10.21875" style="41" bestFit="1" customWidth="1"/>
    <col min="16127" max="16127" width="0.88671875" style="41" customWidth="1"/>
    <col min="16128" max="16129" width="8.88671875" style="41" customWidth="1"/>
    <col min="16130" max="16130" width="0.88671875" style="41" customWidth="1"/>
    <col min="16131" max="16131" width="8.88671875" style="41"/>
    <col min="16132" max="16132" width="8.88671875" style="41" customWidth="1"/>
    <col min="16133" max="16133" width="0.88671875" style="41" customWidth="1"/>
    <col min="16134" max="16135" width="8.88671875" style="41"/>
    <col min="16136" max="16136" width="0.88671875" style="41" customWidth="1"/>
    <col min="16137" max="16384" width="8.88671875" style="41"/>
  </cols>
  <sheetData>
    <row r="1" spans="1:17" ht="15.75" customHeight="1" x14ac:dyDescent="0.2">
      <c r="A1" s="121"/>
      <c r="B1" s="2" t="s">
        <v>26</v>
      </c>
      <c r="C1" s="1"/>
      <c r="D1" s="1"/>
      <c r="E1" s="55"/>
      <c r="F1" s="1"/>
      <c r="G1" s="55"/>
      <c r="H1" s="1"/>
      <c r="I1" s="55"/>
      <c r="J1" s="1"/>
      <c r="K1" s="55"/>
      <c r="L1" s="16"/>
      <c r="M1" s="55"/>
      <c r="N1" s="16"/>
      <c r="O1" s="55"/>
      <c r="P1" s="16"/>
      <c r="Q1" s="32"/>
    </row>
    <row r="2" spans="1:17" ht="17.25" x14ac:dyDescent="0.25">
      <c r="A2" s="121"/>
      <c r="B2" s="2" t="s">
        <v>49</v>
      </c>
      <c r="C2" s="1"/>
      <c r="D2" s="175" t="s">
        <v>66</v>
      </c>
      <c r="E2" s="175"/>
      <c r="F2" s="175"/>
      <c r="G2" s="175"/>
      <c r="H2" s="175"/>
      <c r="I2" s="175"/>
      <c r="J2" s="175"/>
      <c r="K2" s="175"/>
      <c r="L2" s="175"/>
      <c r="M2" s="175"/>
      <c r="N2" s="175"/>
      <c r="O2" s="175"/>
      <c r="P2" s="175"/>
      <c r="Q2" s="32"/>
    </row>
    <row r="3" spans="1:17" ht="30" customHeight="1" x14ac:dyDescent="0.2">
      <c r="A3" s="122"/>
      <c r="B3" s="8"/>
      <c r="C3" s="8"/>
      <c r="D3" s="176" t="s">
        <v>50</v>
      </c>
      <c r="E3" s="176"/>
      <c r="F3" s="176"/>
      <c r="G3" s="55"/>
      <c r="H3" s="176" t="s">
        <v>51</v>
      </c>
      <c r="I3" s="176"/>
      <c r="J3" s="176"/>
      <c r="K3" s="76"/>
      <c r="L3" s="176" t="s">
        <v>52</v>
      </c>
      <c r="M3" s="176"/>
      <c r="N3" s="176"/>
      <c r="O3" s="77"/>
      <c r="P3" s="34" t="s">
        <v>53</v>
      </c>
      <c r="Q3" s="35"/>
    </row>
    <row r="4" spans="1:17" x14ac:dyDescent="0.2">
      <c r="A4" s="121"/>
      <c r="B4" s="5" t="s">
        <v>6</v>
      </c>
      <c r="C4" s="7"/>
      <c r="D4" s="36" t="s">
        <v>54</v>
      </c>
      <c r="E4" s="78"/>
      <c r="F4" s="36" t="s">
        <v>30</v>
      </c>
      <c r="G4" s="78"/>
      <c r="H4" s="36" t="s">
        <v>54</v>
      </c>
      <c r="I4" s="78"/>
      <c r="J4" s="36" t="s">
        <v>30</v>
      </c>
      <c r="K4" s="78"/>
      <c r="L4" s="36" t="s">
        <v>54</v>
      </c>
      <c r="M4" s="78"/>
      <c r="N4" s="36" t="s">
        <v>30</v>
      </c>
      <c r="O4" s="78"/>
      <c r="P4" s="36" t="s">
        <v>54</v>
      </c>
      <c r="Q4" s="37"/>
    </row>
    <row r="5" spans="1:17" x14ac:dyDescent="0.2">
      <c r="A5" s="122"/>
      <c r="B5" s="7"/>
      <c r="C5" s="1"/>
      <c r="D5" s="1"/>
      <c r="E5" s="55"/>
      <c r="F5" s="1"/>
      <c r="G5" s="55"/>
      <c r="H5" s="1"/>
      <c r="I5" s="55"/>
      <c r="J5" s="1"/>
      <c r="K5" s="55"/>
      <c r="L5" s="1"/>
      <c r="M5" s="55"/>
      <c r="N5" s="1"/>
      <c r="O5" s="55"/>
      <c r="P5" s="16"/>
      <c r="Q5" s="32"/>
    </row>
    <row r="6" spans="1:17" x14ac:dyDescent="0.2">
      <c r="A6" s="122"/>
      <c r="B6" s="7" t="s">
        <v>70</v>
      </c>
      <c r="C6" s="1"/>
      <c r="D6" s="122">
        <v>11</v>
      </c>
      <c r="E6" s="123"/>
      <c r="F6" s="126">
        <v>9.2436974789915975</v>
      </c>
      <c r="G6" s="123"/>
      <c r="H6" s="122">
        <v>99</v>
      </c>
      <c r="I6" s="123"/>
      <c r="J6" s="126">
        <v>83.193277310924373</v>
      </c>
      <c r="K6" s="123"/>
      <c r="L6" s="122">
        <v>109</v>
      </c>
      <c r="M6" s="123"/>
      <c r="N6" s="126">
        <v>91.596638655462186</v>
      </c>
      <c r="O6" s="127"/>
      <c r="P6" s="128">
        <v>119</v>
      </c>
      <c r="Q6" s="39"/>
    </row>
    <row r="7" spans="1:17" ht="15.75" customHeight="1" x14ac:dyDescent="0.2">
      <c r="A7" s="122"/>
      <c r="B7" s="7" t="s">
        <v>9</v>
      </c>
      <c r="C7" s="1"/>
      <c r="D7" s="122">
        <v>1</v>
      </c>
      <c r="E7" s="123"/>
      <c r="F7" s="126">
        <v>5.8823529411764701</v>
      </c>
      <c r="G7" s="123"/>
      <c r="H7" s="122">
        <v>14</v>
      </c>
      <c r="I7" s="123"/>
      <c r="J7" s="126">
        <v>82.35294117647058</v>
      </c>
      <c r="K7" s="123"/>
      <c r="L7" s="122">
        <v>15</v>
      </c>
      <c r="M7" s="123"/>
      <c r="N7" s="126">
        <v>88.235294117647058</v>
      </c>
      <c r="O7" s="127"/>
      <c r="P7" s="128">
        <v>17</v>
      </c>
      <c r="Q7" s="39"/>
    </row>
    <row r="8" spans="1:17" x14ac:dyDescent="0.2">
      <c r="A8" s="122"/>
      <c r="B8" s="7" t="s">
        <v>71</v>
      </c>
      <c r="C8" s="1"/>
      <c r="D8" s="122">
        <v>4</v>
      </c>
      <c r="E8" s="123"/>
      <c r="F8" s="126">
        <v>7.2727272727272725</v>
      </c>
      <c r="G8" s="123"/>
      <c r="H8" s="122">
        <v>46</v>
      </c>
      <c r="I8" s="123"/>
      <c r="J8" s="126">
        <v>83.636363636363626</v>
      </c>
      <c r="K8" s="123"/>
      <c r="L8" s="122">
        <v>49</v>
      </c>
      <c r="M8" s="123"/>
      <c r="N8" s="126">
        <v>89.090909090909093</v>
      </c>
      <c r="O8" s="127"/>
      <c r="P8" s="128">
        <v>55</v>
      </c>
      <c r="Q8" s="39"/>
    </row>
    <row r="9" spans="1:17" x14ac:dyDescent="0.2">
      <c r="A9" s="122"/>
      <c r="B9" s="7" t="s">
        <v>72</v>
      </c>
      <c r="C9" s="1"/>
      <c r="D9" s="122">
        <v>14</v>
      </c>
      <c r="E9" s="123"/>
      <c r="F9" s="126">
        <v>18.181818181818183</v>
      </c>
      <c r="G9" s="123"/>
      <c r="H9" s="122">
        <v>55</v>
      </c>
      <c r="I9" s="123"/>
      <c r="J9" s="126">
        <v>71.428571428571431</v>
      </c>
      <c r="K9" s="123"/>
      <c r="L9" s="122">
        <v>67</v>
      </c>
      <c r="M9" s="123"/>
      <c r="N9" s="126">
        <v>87.012987012987011</v>
      </c>
      <c r="O9" s="127"/>
      <c r="P9" s="128">
        <v>77</v>
      </c>
      <c r="Q9" s="39"/>
    </row>
    <row r="10" spans="1:17" x14ac:dyDescent="0.2">
      <c r="A10" s="122"/>
      <c r="B10" s="7" t="s">
        <v>74</v>
      </c>
      <c r="C10" s="1"/>
      <c r="D10" s="122">
        <v>9</v>
      </c>
      <c r="E10" s="123"/>
      <c r="F10" s="126">
        <v>18.75</v>
      </c>
      <c r="G10" s="123"/>
      <c r="H10" s="122">
        <v>39</v>
      </c>
      <c r="I10" s="123"/>
      <c r="J10" s="126">
        <v>81.25</v>
      </c>
      <c r="K10" s="123"/>
      <c r="L10" s="122">
        <v>47</v>
      </c>
      <c r="M10" s="123"/>
      <c r="N10" s="126">
        <v>97.916666666666657</v>
      </c>
      <c r="O10" s="127"/>
      <c r="P10" s="128">
        <v>48</v>
      </c>
      <c r="Q10" s="39"/>
    </row>
    <row r="11" spans="1:17" ht="15.75" customHeight="1" x14ac:dyDescent="0.2">
      <c r="A11" s="122"/>
      <c r="B11" s="7" t="s">
        <v>75</v>
      </c>
      <c r="C11" s="1"/>
      <c r="D11" s="122">
        <v>0</v>
      </c>
      <c r="E11" s="123" t="s">
        <v>73</v>
      </c>
      <c r="F11" s="126">
        <v>0</v>
      </c>
      <c r="G11" s="123" t="s">
        <v>73</v>
      </c>
      <c r="H11" s="122">
        <v>89</v>
      </c>
      <c r="I11" s="123" t="s">
        <v>73</v>
      </c>
      <c r="J11" s="126">
        <v>98.888888888888886</v>
      </c>
      <c r="K11" s="123" t="s">
        <v>73</v>
      </c>
      <c r="L11" s="122">
        <v>89</v>
      </c>
      <c r="M11" s="123" t="s">
        <v>73</v>
      </c>
      <c r="N11" s="126">
        <v>98.888888888888886</v>
      </c>
      <c r="O11" s="127" t="s">
        <v>73</v>
      </c>
      <c r="P11" s="128">
        <v>90</v>
      </c>
      <c r="Q11" s="39"/>
    </row>
    <row r="12" spans="1:17" x14ac:dyDescent="0.2">
      <c r="A12" s="122"/>
      <c r="B12" s="7" t="s">
        <v>76</v>
      </c>
      <c r="C12" s="1"/>
      <c r="D12" s="122">
        <v>4</v>
      </c>
      <c r="E12" s="123"/>
      <c r="F12" s="126">
        <v>5.9701492537313428</v>
      </c>
      <c r="G12" s="123"/>
      <c r="H12" s="122">
        <v>64</v>
      </c>
      <c r="I12" s="123"/>
      <c r="J12" s="126">
        <v>95.522388059701484</v>
      </c>
      <c r="K12" s="123"/>
      <c r="L12" s="122">
        <v>67</v>
      </c>
      <c r="M12" s="123"/>
      <c r="N12" s="126">
        <v>100</v>
      </c>
      <c r="O12" s="127"/>
      <c r="P12" s="128">
        <v>67</v>
      </c>
      <c r="Q12" s="39"/>
    </row>
    <row r="13" spans="1:17" x14ac:dyDescent="0.2">
      <c r="A13" s="121"/>
      <c r="B13" s="5" t="s">
        <v>15</v>
      </c>
      <c r="C13" s="4"/>
      <c r="D13" s="125">
        <v>43</v>
      </c>
      <c r="E13" s="129" t="s">
        <v>73</v>
      </c>
      <c r="F13" s="130">
        <v>9.0909090909090917</v>
      </c>
      <c r="G13" s="129"/>
      <c r="H13" s="125">
        <v>406</v>
      </c>
      <c r="I13" s="129" t="s">
        <v>73</v>
      </c>
      <c r="J13" s="130">
        <v>85.835095137420709</v>
      </c>
      <c r="K13" s="131" t="s">
        <v>73</v>
      </c>
      <c r="L13" s="125">
        <v>443</v>
      </c>
      <c r="M13" s="129" t="s">
        <v>73</v>
      </c>
      <c r="N13" s="130">
        <v>93.657505285412256</v>
      </c>
      <c r="O13" s="131" t="s">
        <v>73</v>
      </c>
      <c r="P13" s="132">
        <v>473</v>
      </c>
      <c r="Q13" s="39"/>
    </row>
    <row r="14" spans="1:17" ht="15" customHeight="1" x14ac:dyDescent="0.2">
      <c r="A14" s="136"/>
      <c r="B14" s="173" t="s">
        <v>55</v>
      </c>
      <c r="C14" s="173"/>
      <c r="D14" s="173"/>
      <c r="E14" s="173"/>
      <c r="F14" s="173"/>
      <c r="G14" s="173"/>
      <c r="H14" s="173"/>
      <c r="I14" s="173"/>
      <c r="J14" s="173"/>
      <c r="K14" s="173"/>
      <c r="L14" s="173"/>
      <c r="M14" s="173"/>
      <c r="N14" s="173"/>
      <c r="O14" s="173"/>
      <c r="P14" s="173"/>
      <c r="Q14" s="173"/>
    </row>
    <row r="15" spans="1:17" ht="15.75" customHeight="1" x14ac:dyDescent="0.2">
      <c r="A15" s="136"/>
      <c r="B15" s="173"/>
      <c r="C15" s="173"/>
      <c r="D15" s="173"/>
      <c r="E15" s="173"/>
      <c r="F15" s="173"/>
      <c r="G15" s="173"/>
      <c r="H15" s="173"/>
      <c r="I15" s="173"/>
      <c r="J15" s="173"/>
      <c r="K15" s="173"/>
      <c r="L15" s="173"/>
      <c r="M15" s="173"/>
      <c r="N15" s="173"/>
      <c r="O15" s="173"/>
      <c r="P15" s="173"/>
      <c r="Q15" s="173"/>
    </row>
    <row r="16" spans="1:17" ht="15" customHeight="1" x14ac:dyDescent="0.2">
      <c r="A16" s="136"/>
      <c r="B16" s="174"/>
      <c r="C16" s="174"/>
      <c r="D16" s="174"/>
      <c r="E16" s="174"/>
      <c r="F16" s="174"/>
      <c r="G16" s="174"/>
      <c r="H16" s="174"/>
      <c r="I16" s="174"/>
      <c r="J16" s="174"/>
      <c r="K16" s="174"/>
      <c r="L16" s="174"/>
      <c r="M16" s="174"/>
      <c r="N16" s="174"/>
      <c r="O16" s="174"/>
      <c r="P16" s="174"/>
      <c r="Q16" s="174"/>
    </row>
    <row r="17" spans="1:17" ht="24" customHeight="1" x14ac:dyDescent="0.25">
      <c r="A17" s="137"/>
      <c r="B17" s="170" t="s">
        <v>92</v>
      </c>
      <c r="C17" s="171"/>
      <c r="D17" s="171"/>
      <c r="E17" s="171"/>
      <c r="F17" s="171"/>
      <c r="G17" s="171"/>
      <c r="H17" s="171"/>
      <c r="I17" s="171"/>
      <c r="J17" s="171"/>
      <c r="K17" s="171"/>
      <c r="L17" s="171"/>
      <c r="M17" s="171"/>
      <c r="N17" s="171"/>
      <c r="O17" s="171"/>
      <c r="P17" s="172"/>
      <c r="Q17" s="138"/>
    </row>
    <row r="18" spans="1:17" ht="15" customHeight="1" x14ac:dyDescent="0.25">
      <c r="A18" s="137"/>
      <c r="B18" s="147"/>
      <c r="C18" s="148"/>
      <c r="D18" s="145"/>
      <c r="E18" s="145"/>
      <c r="F18" s="145"/>
      <c r="G18" s="145"/>
      <c r="H18" s="145"/>
      <c r="I18" s="145"/>
      <c r="J18" s="145"/>
      <c r="K18" s="145"/>
      <c r="L18" s="145"/>
      <c r="M18" s="145"/>
      <c r="N18" s="145"/>
      <c r="O18" s="145"/>
      <c r="P18" s="145"/>
      <c r="Q18" s="138"/>
    </row>
    <row r="19" spans="1:17" ht="17.25" x14ac:dyDescent="0.25">
      <c r="A19" s="137"/>
      <c r="B19" s="139"/>
      <c r="C19" s="139"/>
      <c r="D19" s="175" t="s">
        <v>67</v>
      </c>
      <c r="E19" s="175"/>
      <c r="F19" s="175"/>
      <c r="G19" s="175"/>
      <c r="H19" s="175"/>
      <c r="I19" s="175"/>
      <c r="J19" s="175"/>
      <c r="K19" s="175"/>
      <c r="L19" s="175"/>
      <c r="M19" s="175"/>
      <c r="N19" s="175"/>
      <c r="O19" s="175"/>
      <c r="P19" s="175"/>
      <c r="Q19" s="32"/>
    </row>
    <row r="20" spans="1:17" ht="30" customHeight="1" x14ac:dyDescent="0.25">
      <c r="A20" s="137"/>
      <c r="B20" s="140"/>
      <c r="C20" s="140"/>
      <c r="D20" s="176" t="s">
        <v>50</v>
      </c>
      <c r="E20" s="176"/>
      <c r="F20" s="176"/>
      <c r="G20" s="55"/>
      <c r="H20" s="176" t="s">
        <v>51</v>
      </c>
      <c r="I20" s="176"/>
      <c r="J20" s="176"/>
      <c r="K20" s="76"/>
      <c r="L20" s="176" t="s">
        <v>52</v>
      </c>
      <c r="M20" s="176"/>
      <c r="N20" s="176"/>
      <c r="O20" s="77"/>
      <c r="P20" s="33" t="s">
        <v>53</v>
      </c>
      <c r="Q20" s="32"/>
    </row>
    <row r="21" spans="1:17" ht="15.75" x14ac:dyDescent="0.25">
      <c r="A21" s="121"/>
      <c r="B21" s="5" t="s">
        <v>6</v>
      </c>
      <c r="C21" s="139"/>
      <c r="D21" s="36" t="s">
        <v>54</v>
      </c>
      <c r="E21" s="78"/>
      <c r="F21" s="36" t="s">
        <v>30</v>
      </c>
      <c r="G21" s="78"/>
      <c r="H21" s="36" t="s">
        <v>54</v>
      </c>
      <c r="I21" s="78"/>
      <c r="J21" s="36" t="s">
        <v>30</v>
      </c>
      <c r="K21" s="78"/>
      <c r="L21" s="36" t="s">
        <v>54</v>
      </c>
      <c r="M21" s="78"/>
      <c r="N21" s="36" t="s">
        <v>30</v>
      </c>
      <c r="O21" s="78"/>
      <c r="P21" s="36" t="s">
        <v>54</v>
      </c>
      <c r="Q21" s="32"/>
    </row>
    <row r="22" spans="1:17" ht="15.75" x14ac:dyDescent="0.25">
      <c r="A22" s="122"/>
      <c r="B22" s="7"/>
      <c r="C22" s="141"/>
      <c r="D22" s="1"/>
      <c r="E22" s="55"/>
      <c r="F22" s="1"/>
      <c r="G22" s="55"/>
      <c r="H22" s="1"/>
      <c r="I22" s="55"/>
      <c r="J22" s="1"/>
      <c r="K22" s="55"/>
      <c r="L22" s="1"/>
      <c r="M22" s="55"/>
      <c r="N22" s="1"/>
      <c r="O22" s="55"/>
      <c r="P22" s="16"/>
      <c r="Q22" s="32"/>
    </row>
    <row r="23" spans="1:17" ht="15.75" x14ac:dyDescent="0.25">
      <c r="A23" s="122"/>
      <c r="B23" s="7" t="s">
        <v>70</v>
      </c>
      <c r="C23" s="138"/>
      <c r="D23" s="122">
        <v>13</v>
      </c>
      <c r="E23" s="123"/>
      <c r="F23" s="126">
        <v>11.304347826086957</v>
      </c>
      <c r="G23" s="123"/>
      <c r="H23" s="122">
        <v>94</v>
      </c>
      <c r="I23" s="123"/>
      <c r="J23" s="126">
        <v>81.739130434782609</v>
      </c>
      <c r="K23" s="123"/>
      <c r="L23" s="122">
        <v>107</v>
      </c>
      <c r="M23" s="123"/>
      <c r="N23" s="126">
        <v>93.043478260869563</v>
      </c>
      <c r="O23" s="127"/>
      <c r="P23" s="128">
        <v>115</v>
      </c>
      <c r="Q23" s="32"/>
    </row>
    <row r="24" spans="1:17" ht="15.75" x14ac:dyDescent="0.25">
      <c r="A24" s="122"/>
      <c r="B24" s="7" t="s">
        <v>9</v>
      </c>
      <c r="C24" s="138"/>
      <c r="D24" s="122">
        <v>0</v>
      </c>
      <c r="E24" s="123"/>
      <c r="F24" s="126">
        <v>0</v>
      </c>
      <c r="G24" s="123"/>
      <c r="H24" s="122">
        <v>17</v>
      </c>
      <c r="I24" s="123"/>
      <c r="J24" s="126">
        <v>100</v>
      </c>
      <c r="K24" s="123"/>
      <c r="L24" s="122">
        <v>17</v>
      </c>
      <c r="M24" s="123"/>
      <c r="N24" s="126">
        <v>100</v>
      </c>
      <c r="O24" s="127"/>
      <c r="P24" s="128">
        <v>17</v>
      </c>
      <c r="Q24" s="32"/>
    </row>
    <row r="25" spans="1:17" ht="15.75" x14ac:dyDescent="0.25">
      <c r="A25" s="122"/>
      <c r="B25" s="7" t="s">
        <v>71</v>
      </c>
      <c r="C25" s="138"/>
      <c r="D25" s="122">
        <v>5</v>
      </c>
      <c r="E25" s="123"/>
      <c r="F25" s="126">
        <v>8.9285714285714288</v>
      </c>
      <c r="G25" s="123"/>
      <c r="H25" s="122">
        <v>49</v>
      </c>
      <c r="I25" s="123"/>
      <c r="J25" s="126">
        <v>87.5</v>
      </c>
      <c r="K25" s="123"/>
      <c r="L25" s="122">
        <v>52</v>
      </c>
      <c r="M25" s="123"/>
      <c r="N25" s="126">
        <v>92.857142857142861</v>
      </c>
      <c r="O25" s="127"/>
      <c r="P25" s="128">
        <v>56</v>
      </c>
      <c r="Q25" s="32"/>
    </row>
    <row r="26" spans="1:17" ht="15.75" x14ac:dyDescent="0.25">
      <c r="A26" s="122"/>
      <c r="B26" s="7" t="s">
        <v>72</v>
      </c>
      <c r="C26" s="138"/>
      <c r="D26" s="122">
        <v>13</v>
      </c>
      <c r="E26" s="123"/>
      <c r="F26" s="126">
        <v>17.105263157894736</v>
      </c>
      <c r="G26" s="123"/>
      <c r="H26" s="122">
        <v>56</v>
      </c>
      <c r="I26" s="123"/>
      <c r="J26" s="126">
        <v>73.68421052631578</v>
      </c>
      <c r="K26" s="123"/>
      <c r="L26" s="122">
        <v>66</v>
      </c>
      <c r="M26" s="123"/>
      <c r="N26" s="126">
        <v>86.842105263157904</v>
      </c>
      <c r="O26" s="127"/>
      <c r="P26" s="128">
        <v>76</v>
      </c>
      <c r="Q26" s="32"/>
    </row>
    <row r="27" spans="1:17" ht="15.75" x14ac:dyDescent="0.25">
      <c r="A27" s="122"/>
      <c r="B27" s="7" t="s">
        <v>74</v>
      </c>
      <c r="C27" s="138"/>
      <c r="D27" s="122">
        <v>0</v>
      </c>
      <c r="E27" s="123"/>
      <c r="F27" s="126">
        <v>0</v>
      </c>
      <c r="G27" s="123"/>
      <c r="H27" s="122">
        <v>48</v>
      </c>
      <c r="I27" s="123"/>
      <c r="J27" s="126">
        <v>100</v>
      </c>
      <c r="K27" s="123"/>
      <c r="L27" s="122">
        <v>48</v>
      </c>
      <c r="M27" s="123"/>
      <c r="N27" s="126">
        <v>100</v>
      </c>
      <c r="O27" s="127"/>
      <c r="P27" s="128">
        <v>48</v>
      </c>
      <c r="Q27" s="32"/>
    </row>
    <row r="28" spans="1:17" ht="15.75" x14ac:dyDescent="0.25">
      <c r="A28" s="122"/>
      <c r="B28" s="7" t="s">
        <v>75</v>
      </c>
      <c r="C28" s="138"/>
      <c r="D28" s="122">
        <v>0</v>
      </c>
      <c r="E28" s="123"/>
      <c r="F28" s="126">
        <v>0</v>
      </c>
      <c r="G28" s="123"/>
      <c r="H28" s="122">
        <v>87</v>
      </c>
      <c r="I28" s="123"/>
      <c r="J28" s="126">
        <v>100</v>
      </c>
      <c r="K28" s="123"/>
      <c r="L28" s="122">
        <v>87</v>
      </c>
      <c r="M28" s="123"/>
      <c r="N28" s="126">
        <v>100</v>
      </c>
      <c r="O28" s="127"/>
      <c r="P28" s="128">
        <v>87</v>
      </c>
      <c r="Q28" s="32"/>
    </row>
    <row r="29" spans="1:17" ht="15.75" x14ac:dyDescent="0.25">
      <c r="A29" s="122"/>
      <c r="B29" s="7" t="s">
        <v>76</v>
      </c>
      <c r="C29" s="138"/>
      <c r="D29" s="122">
        <v>3</v>
      </c>
      <c r="E29" s="123"/>
      <c r="F29" s="126">
        <v>4.4776119402985071</v>
      </c>
      <c r="G29" s="123"/>
      <c r="H29" s="122">
        <v>64</v>
      </c>
      <c r="I29" s="123"/>
      <c r="J29" s="126">
        <v>95.522388059701484</v>
      </c>
      <c r="K29" s="123"/>
      <c r="L29" s="122">
        <v>67</v>
      </c>
      <c r="M29" s="123"/>
      <c r="N29" s="126">
        <v>100</v>
      </c>
      <c r="O29" s="127"/>
      <c r="P29" s="133">
        <v>67</v>
      </c>
      <c r="Q29" s="32"/>
    </row>
    <row r="30" spans="1:17" ht="15.75" x14ac:dyDescent="0.25">
      <c r="A30" s="121"/>
      <c r="B30" s="5" t="s">
        <v>15</v>
      </c>
      <c r="C30" s="142"/>
      <c r="D30" s="125">
        <v>34</v>
      </c>
      <c r="E30" s="129"/>
      <c r="F30" s="130">
        <v>7.296137339055794</v>
      </c>
      <c r="G30" s="129"/>
      <c r="H30" s="125">
        <v>415</v>
      </c>
      <c r="I30" s="129"/>
      <c r="J30" s="130">
        <v>89.055793991416309</v>
      </c>
      <c r="K30" s="129"/>
      <c r="L30" s="125">
        <v>444</v>
      </c>
      <c r="M30" s="129"/>
      <c r="N30" s="130">
        <v>95.278969957081543</v>
      </c>
      <c r="O30" s="134"/>
      <c r="P30" s="135">
        <v>466</v>
      </c>
      <c r="Q30" s="40"/>
    </row>
    <row r="31" spans="1:17" ht="15.75" customHeight="1" x14ac:dyDescent="0.2">
      <c r="A31" s="136"/>
      <c r="B31" s="173" t="s">
        <v>55</v>
      </c>
      <c r="C31" s="173"/>
      <c r="D31" s="173"/>
      <c r="E31" s="173"/>
      <c r="F31" s="173"/>
      <c r="G31" s="173"/>
      <c r="H31" s="173"/>
      <c r="I31" s="173"/>
      <c r="J31" s="173"/>
      <c r="K31" s="173"/>
      <c r="L31" s="173"/>
      <c r="M31" s="173"/>
      <c r="N31" s="173"/>
      <c r="O31" s="173"/>
      <c r="P31" s="173"/>
      <c r="Q31" s="173"/>
    </row>
    <row r="32" spans="1:17" ht="15.75" customHeight="1" x14ac:dyDescent="0.2">
      <c r="A32" s="136"/>
      <c r="B32" s="173"/>
      <c r="C32" s="173"/>
      <c r="D32" s="173"/>
      <c r="E32" s="173"/>
      <c r="F32" s="173"/>
      <c r="G32" s="173"/>
      <c r="H32" s="173"/>
      <c r="I32" s="173"/>
      <c r="J32" s="173"/>
      <c r="K32" s="173"/>
      <c r="L32" s="173"/>
      <c r="M32" s="173"/>
      <c r="N32" s="173"/>
      <c r="O32" s="173"/>
      <c r="P32" s="173"/>
      <c r="Q32" s="173"/>
    </row>
    <row r="33" spans="1:17" x14ac:dyDescent="0.2">
      <c r="A33" s="136"/>
      <c r="B33" s="174"/>
      <c r="C33" s="174"/>
      <c r="D33" s="174"/>
      <c r="E33" s="174"/>
      <c r="F33" s="174"/>
      <c r="G33" s="174"/>
      <c r="H33" s="174"/>
      <c r="I33" s="174"/>
      <c r="J33" s="174"/>
      <c r="K33" s="174"/>
      <c r="L33" s="174"/>
      <c r="M33" s="174"/>
      <c r="N33" s="174"/>
      <c r="O33" s="174"/>
      <c r="P33" s="174"/>
      <c r="Q33" s="174"/>
    </row>
    <row r="34" spans="1:17" ht="15.75" customHeight="1" x14ac:dyDescent="0.25">
      <c r="A34" s="137"/>
      <c r="B34" s="138"/>
      <c r="C34" s="138"/>
      <c r="D34" s="138"/>
      <c r="E34" s="143"/>
      <c r="F34" s="138"/>
      <c r="G34" s="143"/>
      <c r="H34" s="138"/>
      <c r="I34" s="143"/>
      <c r="J34" s="138"/>
      <c r="K34" s="143"/>
      <c r="L34" s="138"/>
      <c r="M34" s="143"/>
      <c r="N34" s="138"/>
      <c r="O34" s="143"/>
      <c r="P34" s="144"/>
      <c r="Q34" s="138"/>
    </row>
    <row r="35" spans="1:17" ht="17.25" x14ac:dyDescent="0.25">
      <c r="A35" s="137"/>
      <c r="B35" s="139"/>
      <c r="C35" s="139"/>
      <c r="D35" s="175" t="s">
        <v>81</v>
      </c>
      <c r="E35" s="175"/>
      <c r="F35" s="175"/>
      <c r="G35" s="175"/>
      <c r="H35" s="175"/>
      <c r="I35" s="175"/>
      <c r="J35" s="175"/>
      <c r="K35" s="175"/>
      <c r="L35" s="175"/>
      <c r="M35" s="175"/>
      <c r="N35" s="175"/>
      <c r="O35" s="175"/>
      <c r="P35" s="175"/>
      <c r="Q35" s="32"/>
    </row>
    <row r="36" spans="1:17" ht="30" customHeight="1" x14ac:dyDescent="0.25">
      <c r="A36" s="137"/>
      <c r="B36" s="140"/>
      <c r="C36" s="140"/>
      <c r="D36" s="176" t="s">
        <v>50</v>
      </c>
      <c r="E36" s="176"/>
      <c r="F36" s="176"/>
      <c r="G36" s="55"/>
      <c r="H36" s="176" t="s">
        <v>51</v>
      </c>
      <c r="I36" s="176"/>
      <c r="J36" s="176"/>
      <c r="K36" s="76"/>
      <c r="L36" s="176" t="s">
        <v>52</v>
      </c>
      <c r="M36" s="176"/>
      <c r="N36" s="176"/>
      <c r="O36" s="77"/>
      <c r="P36" s="33" t="s">
        <v>53</v>
      </c>
      <c r="Q36" s="32"/>
    </row>
    <row r="37" spans="1:17" ht="15.75" x14ac:dyDescent="0.25">
      <c r="A37" s="121"/>
      <c r="B37" s="5" t="s">
        <v>6</v>
      </c>
      <c r="C37" s="139"/>
      <c r="D37" s="36" t="s">
        <v>54</v>
      </c>
      <c r="E37" s="78"/>
      <c r="F37" s="36" t="s">
        <v>30</v>
      </c>
      <c r="G37" s="78"/>
      <c r="H37" s="36" t="s">
        <v>54</v>
      </c>
      <c r="I37" s="78"/>
      <c r="J37" s="36" t="s">
        <v>30</v>
      </c>
      <c r="K37" s="78"/>
      <c r="L37" s="36" t="s">
        <v>54</v>
      </c>
      <c r="M37" s="78"/>
      <c r="N37" s="36" t="s">
        <v>30</v>
      </c>
      <c r="O37" s="78"/>
      <c r="P37" s="36" t="s">
        <v>54</v>
      </c>
      <c r="Q37" s="32"/>
    </row>
    <row r="38" spans="1:17" ht="15.75" x14ac:dyDescent="0.25">
      <c r="A38" s="122"/>
      <c r="B38" s="7"/>
      <c r="C38" s="141"/>
      <c r="D38" s="1"/>
      <c r="E38" s="55"/>
      <c r="F38" s="1"/>
      <c r="G38" s="55"/>
      <c r="H38" s="1"/>
      <c r="I38" s="55"/>
      <c r="J38" s="1"/>
      <c r="K38" s="55"/>
      <c r="L38" s="1"/>
      <c r="M38" s="55"/>
      <c r="N38" s="1"/>
      <c r="O38" s="55"/>
      <c r="P38" s="16"/>
      <c r="Q38" s="32"/>
    </row>
    <row r="39" spans="1:17" ht="15.75" x14ac:dyDescent="0.25">
      <c r="A39" s="122"/>
      <c r="B39" s="7" t="s">
        <v>70</v>
      </c>
      <c r="C39" s="138"/>
      <c r="D39" s="122">
        <v>16</v>
      </c>
      <c r="E39" s="123"/>
      <c r="F39" s="126">
        <v>14.035087719298245</v>
      </c>
      <c r="G39" s="123"/>
      <c r="H39" s="122">
        <v>91</v>
      </c>
      <c r="I39" s="123"/>
      <c r="J39" s="126">
        <v>79.824561403508781</v>
      </c>
      <c r="K39" s="123"/>
      <c r="L39" s="122">
        <v>106</v>
      </c>
      <c r="M39" s="123"/>
      <c r="N39" s="126">
        <v>92.982456140350877</v>
      </c>
      <c r="O39" s="127"/>
      <c r="P39" s="122">
        <v>114</v>
      </c>
      <c r="Q39" s="32"/>
    </row>
    <row r="40" spans="1:17" ht="15.75" x14ac:dyDescent="0.25">
      <c r="A40" s="122"/>
      <c r="B40" s="7" t="s">
        <v>9</v>
      </c>
      <c r="C40" s="138"/>
      <c r="D40" s="122">
        <v>2</v>
      </c>
      <c r="E40" s="123"/>
      <c r="F40" s="126">
        <v>11.76470588235294</v>
      </c>
      <c r="G40" s="123"/>
      <c r="H40" s="122">
        <v>16</v>
      </c>
      <c r="I40" s="123"/>
      <c r="J40" s="126">
        <v>94.117647058823522</v>
      </c>
      <c r="K40" s="123"/>
      <c r="L40" s="122">
        <v>17</v>
      </c>
      <c r="M40" s="123"/>
      <c r="N40" s="126">
        <v>100</v>
      </c>
      <c r="O40" s="127"/>
      <c r="P40" s="122">
        <v>17</v>
      </c>
      <c r="Q40" s="32"/>
    </row>
    <row r="41" spans="1:17" ht="15.75" x14ac:dyDescent="0.25">
      <c r="A41" s="122"/>
      <c r="B41" s="7" t="s">
        <v>71</v>
      </c>
      <c r="C41" s="138"/>
      <c r="D41" s="122">
        <v>6</v>
      </c>
      <c r="E41" s="123"/>
      <c r="F41" s="126">
        <v>11.111111111111111</v>
      </c>
      <c r="G41" s="123"/>
      <c r="H41" s="122">
        <v>49</v>
      </c>
      <c r="I41" s="123"/>
      <c r="J41" s="126">
        <v>90.740740740740748</v>
      </c>
      <c r="K41" s="123"/>
      <c r="L41" s="122">
        <v>53</v>
      </c>
      <c r="M41" s="123"/>
      <c r="N41" s="126">
        <v>98.148148148148152</v>
      </c>
      <c r="O41" s="127"/>
      <c r="P41" s="122">
        <v>54</v>
      </c>
      <c r="Q41" s="32"/>
    </row>
    <row r="42" spans="1:17" ht="15.75" x14ac:dyDescent="0.25">
      <c r="A42" s="122"/>
      <c r="B42" s="7" t="s">
        <v>72</v>
      </c>
      <c r="C42" s="138"/>
      <c r="D42" s="122">
        <v>6</v>
      </c>
      <c r="E42" s="123"/>
      <c r="F42" s="126">
        <v>8</v>
      </c>
      <c r="G42" s="123"/>
      <c r="H42" s="122">
        <v>64</v>
      </c>
      <c r="I42" s="123"/>
      <c r="J42" s="126">
        <v>85.333333333333343</v>
      </c>
      <c r="K42" s="123"/>
      <c r="L42" s="122">
        <v>70</v>
      </c>
      <c r="M42" s="123"/>
      <c r="N42" s="126">
        <v>93.333333333333329</v>
      </c>
      <c r="O42" s="127"/>
      <c r="P42" s="122">
        <v>75</v>
      </c>
      <c r="Q42" s="32"/>
    </row>
    <row r="43" spans="1:17" ht="15.75" x14ac:dyDescent="0.25">
      <c r="A43" s="122"/>
      <c r="B43" s="7" t="s">
        <v>74</v>
      </c>
      <c r="C43" s="138"/>
      <c r="D43" s="122">
        <v>0</v>
      </c>
      <c r="E43" s="123"/>
      <c r="F43" s="126">
        <v>0</v>
      </c>
      <c r="G43" s="123"/>
      <c r="H43" s="122">
        <v>46</v>
      </c>
      <c r="I43" s="123"/>
      <c r="J43" s="126">
        <v>100</v>
      </c>
      <c r="K43" s="123"/>
      <c r="L43" s="122">
        <v>46</v>
      </c>
      <c r="M43" s="123"/>
      <c r="N43" s="126">
        <v>100</v>
      </c>
      <c r="O43" s="127"/>
      <c r="P43" s="122">
        <v>46</v>
      </c>
      <c r="Q43" s="32"/>
    </row>
    <row r="44" spans="1:17" ht="15.75" x14ac:dyDescent="0.25">
      <c r="A44" s="122"/>
      <c r="B44" s="7" t="s">
        <v>75</v>
      </c>
      <c r="C44" s="138"/>
      <c r="D44" s="122">
        <v>0</v>
      </c>
      <c r="E44" s="123"/>
      <c r="F44" s="126">
        <v>0</v>
      </c>
      <c r="G44" s="123"/>
      <c r="H44" s="122">
        <v>87</v>
      </c>
      <c r="I44" s="123"/>
      <c r="J44" s="126">
        <v>100</v>
      </c>
      <c r="K44" s="123"/>
      <c r="L44" s="122">
        <v>87</v>
      </c>
      <c r="M44" s="123"/>
      <c r="N44" s="126">
        <v>100</v>
      </c>
      <c r="O44" s="127"/>
      <c r="P44" s="122">
        <v>87</v>
      </c>
      <c r="Q44" s="32"/>
    </row>
    <row r="45" spans="1:17" ht="15.75" x14ac:dyDescent="0.25">
      <c r="A45" s="122"/>
      <c r="B45" s="7" t="s">
        <v>76</v>
      </c>
      <c r="C45" s="138"/>
      <c r="D45" s="122">
        <v>1</v>
      </c>
      <c r="E45" s="123"/>
      <c r="F45" s="126">
        <v>1.5151515151515151</v>
      </c>
      <c r="G45" s="123"/>
      <c r="H45" s="122">
        <v>65</v>
      </c>
      <c r="I45" s="123"/>
      <c r="J45" s="126">
        <v>98.484848484848484</v>
      </c>
      <c r="K45" s="123"/>
      <c r="L45" s="122">
        <v>66</v>
      </c>
      <c r="M45" s="123"/>
      <c r="N45" s="126">
        <v>100</v>
      </c>
      <c r="O45" s="127"/>
      <c r="P45" s="122">
        <v>66</v>
      </c>
      <c r="Q45" s="32"/>
    </row>
    <row r="46" spans="1:17" ht="15.75" x14ac:dyDescent="0.25">
      <c r="A46" s="121"/>
      <c r="B46" s="5" t="s">
        <v>15</v>
      </c>
      <c r="C46" s="142"/>
      <c r="D46" s="125">
        <v>31</v>
      </c>
      <c r="E46" s="129"/>
      <c r="F46" s="130">
        <v>6.7538126361655779</v>
      </c>
      <c r="G46" s="129"/>
      <c r="H46" s="125">
        <v>418</v>
      </c>
      <c r="I46" s="129"/>
      <c r="J46" s="130">
        <v>91.067538126361654</v>
      </c>
      <c r="K46" s="129"/>
      <c r="L46" s="125">
        <v>445</v>
      </c>
      <c r="M46" s="129"/>
      <c r="N46" s="130">
        <v>96.949891067538132</v>
      </c>
      <c r="O46" s="134"/>
      <c r="P46" s="135">
        <v>459</v>
      </c>
      <c r="Q46" s="40"/>
    </row>
    <row r="47" spans="1:17" ht="15" customHeight="1" x14ac:dyDescent="0.2">
      <c r="A47" s="136"/>
      <c r="B47" s="173" t="s">
        <v>55</v>
      </c>
      <c r="C47" s="173"/>
      <c r="D47" s="173"/>
      <c r="E47" s="173"/>
      <c r="F47" s="173"/>
      <c r="G47" s="173"/>
      <c r="H47" s="173"/>
      <c r="I47" s="173"/>
      <c r="J47" s="173"/>
      <c r="K47" s="173"/>
      <c r="L47" s="173"/>
      <c r="M47" s="173"/>
      <c r="N47" s="173"/>
      <c r="O47" s="173"/>
      <c r="P47" s="173"/>
      <c r="Q47" s="173"/>
    </row>
    <row r="48" spans="1:17" x14ac:dyDescent="0.2">
      <c r="A48" s="136"/>
      <c r="B48" s="173"/>
      <c r="C48" s="173"/>
      <c r="D48" s="173"/>
      <c r="E48" s="173"/>
      <c r="F48" s="173"/>
      <c r="G48" s="173"/>
      <c r="H48" s="173"/>
      <c r="I48" s="173"/>
      <c r="J48" s="173"/>
      <c r="K48" s="173"/>
      <c r="L48" s="173"/>
      <c r="M48" s="173"/>
      <c r="N48" s="173"/>
      <c r="O48" s="173"/>
      <c r="P48" s="173"/>
      <c r="Q48" s="173"/>
    </row>
    <row r="49" spans="1:17" x14ac:dyDescent="0.2">
      <c r="A49" s="136"/>
      <c r="B49" s="174"/>
      <c r="C49" s="174"/>
      <c r="D49" s="174"/>
      <c r="E49" s="174"/>
      <c r="F49" s="174"/>
      <c r="G49" s="174"/>
      <c r="H49" s="174"/>
      <c r="I49" s="174"/>
      <c r="J49" s="174"/>
      <c r="K49" s="174"/>
      <c r="L49" s="174"/>
      <c r="M49" s="174"/>
      <c r="N49" s="174"/>
      <c r="O49" s="174"/>
      <c r="P49" s="174"/>
      <c r="Q49" s="174"/>
    </row>
    <row r="50" spans="1:17" x14ac:dyDescent="0.2">
      <c r="A50" s="124"/>
      <c r="B50" s="124"/>
      <c r="C50" s="124"/>
      <c r="D50" s="123"/>
      <c r="E50" s="124"/>
      <c r="F50" s="123"/>
      <c r="G50" s="124"/>
      <c r="H50" s="123"/>
      <c r="I50" s="124"/>
      <c r="J50" s="123"/>
      <c r="K50" s="124"/>
      <c r="L50" s="123"/>
      <c r="M50" s="124"/>
      <c r="N50" s="123"/>
      <c r="O50" s="124"/>
      <c r="P50" s="124"/>
      <c r="Q50" s="124"/>
    </row>
  </sheetData>
  <mergeCells count="16">
    <mergeCell ref="B17:P17"/>
    <mergeCell ref="B47:Q49"/>
    <mergeCell ref="D2:P2"/>
    <mergeCell ref="D3:F3"/>
    <mergeCell ref="L3:N3"/>
    <mergeCell ref="B14:Q16"/>
    <mergeCell ref="H3:J3"/>
    <mergeCell ref="D19:P19"/>
    <mergeCell ref="D20:F20"/>
    <mergeCell ref="L20:N20"/>
    <mergeCell ref="B31:Q33"/>
    <mergeCell ref="H20:J20"/>
    <mergeCell ref="H36:J36"/>
    <mergeCell ref="D35:P35"/>
    <mergeCell ref="D36:F36"/>
    <mergeCell ref="L36:N36"/>
  </mergeCells>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topLeftCell="A7" workbookViewId="0">
      <selection activeCell="B33" sqref="B33:P33"/>
    </sheetView>
  </sheetViews>
  <sheetFormatPr defaultRowHeight="15" x14ac:dyDescent="0.2"/>
  <cols>
    <col min="1" max="1" width="1.44140625" style="16" customWidth="1"/>
    <col min="2" max="2" width="17.33203125" style="16" customWidth="1"/>
    <col min="3" max="3" width="0.88671875" style="16" customWidth="1"/>
    <col min="4" max="4" width="8.88671875" style="16"/>
    <col min="5" max="5" width="1" style="16" customWidth="1"/>
    <col min="6" max="6" width="8.88671875" style="16"/>
    <col min="7" max="7" width="1" style="16" customWidth="1"/>
    <col min="8" max="8" width="8.88671875" style="16"/>
    <col min="9" max="9" width="1" style="16" customWidth="1"/>
    <col min="10" max="10" width="8.88671875" style="16"/>
    <col min="11" max="11" width="1" style="16" customWidth="1"/>
    <col min="12" max="12" width="8.88671875" style="16"/>
    <col min="13" max="13" width="1" style="16" customWidth="1"/>
    <col min="14" max="14" width="8.88671875" style="32"/>
    <col min="15" max="15" width="1" style="16" customWidth="1"/>
    <col min="16" max="16" width="10.21875" style="16" bestFit="1" customWidth="1"/>
    <col min="17" max="17" width="0.88671875" style="16" customWidth="1"/>
    <col min="18" max="18" width="8.88671875" style="16"/>
    <col min="19" max="19" width="8.88671875" style="16" customWidth="1"/>
    <col min="20" max="20" width="0.88671875" style="16" customWidth="1"/>
    <col min="21" max="22" width="8.88671875" style="16"/>
    <col min="23" max="23" width="0.88671875" style="16" customWidth="1"/>
    <col min="24" max="257" width="8.88671875" style="16"/>
    <col min="258" max="258" width="17.33203125" style="16" customWidth="1"/>
    <col min="259" max="259" width="0.88671875" style="16" customWidth="1"/>
    <col min="260" max="261" width="8.88671875" style="16"/>
    <col min="262" max="262" width="0.88671875" style="16" customWidth="1"/>
    <col min="263" max="264" width="8.88671875" style="16"/>
    <col min="265" max="265" width="0.88671875" style="16" customWidth="1"/>
    <col min="266" max="267" width="8.88671875" style="16"/>
    <col min="268" max="268" width="0.88671875" style="16" customWidth="1"/>
    <col min="269" max="269" width="10.21875" style="16" bestFit="1" customWidth="1"/>
    <col min="270" max="270" width="0.88671875" style="16" customWidth="1"/>
    <col min="271" max="272" width="8.88671875" style="16" customWidth="1"/>
    <col min="273" max="273" width="0.88671875" style="16" customWidth="1"/>
    <col min="274" max="274" width="8.88671875" style="16"/>
    <col min="275" max="275" width="8.88671875" style="16" customWidth="1"/>
    <col min="276" max="276" width="0.88671875" style="16" customWidth="1"/>
    <col min="277" max="278" width="8.88671875" style="16"/>
    <col min="279" max="279" width="0.88671875" style="16" customWidth="1"/>
    <col min="280" max="513" width="8.88671875" style="16"/>
    <col min="514" max="514" width="17.33203125" style="16" customWidth="1"/>
    <col min="515" max="515" width="0.88671875" style="16" customWidth="1"/>
    <col min="516" max="517" width="8.88671875" style="16"/>
    <col min="518" max="518" width="0.88671875" style="16" customWidth="1"/>
    <col min="519" max="520" width="8.88671875" style="16"/>
    <col min="521" max="521" width="0.88671875" style="16" customWidth="1"/>
    <col min="522" max="523" width="8.88671875" style="16"/>
    <col min="524" max="524" width="0.88671875" style="16" customWidth="1"/>
    <col min="525" max="525" width="10.21875" style="16" bestFit="1" customWidth="1"/>
    <col min="526" max="526" width="0.88671875" style="16" customWidth="1"/>
    <col min="527" max="528" width="8.88671875" style="16" customWidth="1"/>
    <col min="529" max="529" width="0.88671875" style="16" customWidth="1"/>
    <col min="530" max="530" width="8.88671875" style="16"/>
    <col min="531" max="531" width="8.88671875" style="16" customWidth="1"/>
    <col min="532" max="532" width="0.88671875" style="16" customWidth="1"/>
    <col min="533" max="534" width="8.88671875" style="16"/>
    <col min="535" max="535" width="0.88671875" style="16" customWidth="1"/>
    <col min="536" max="769" width="8.88671875" style="16"/>
    <col min="770" max="770" width="17.33203125" style="16" customWidth="1"/>
    <col min="771" max="771" width="0.88671875" style="16" customWidth="1"/>
    <col min="772" max="773" width="8.88671875" style="16"/>
    <col min="774" max="774" width="0.88671875" style="16" customWidth="1"/>
    <col min="775" max="776" width="8.88671875" style="16"/>
    <col min="777" max="777" width="0.88671875" style="16" customWidth="1"/>
    <col min="778" max="779" width="8.88671875" style="16"/>
    <col min="780" max="780" width="0.88671875" style="16" customWidth="1"/>
    <col min="781" max="781" width="10.21875" style="16" bestFit="1" customWidth="1"/>
    <col min="782" max="782" width="0.88671875" style="16" customWidth="1"/>
    <col min="783" max="784" width="8.88671875" style="16" customWidth="1"/>
    <col min="785" max="785" width="0.88671875" style="16" customWidth="1"/>
    <col min="786" max="786" width="8.88671875" style="16"/>
    <col min="787" max="787" width="8.88671875" style="16" customWidth="1"/>
    <col min="788" max="788" width="0.88671875" style="16" customWidth="1"/>
    <col min="789" max="790" width="8.88671875" style="16"/>
    <col min="791" max="791" width="0.88671875" style="16" customWidth="1"/>
    <col min="792" max="1025" width="8.88671875" style="16"/>
    <col min="1026" max="1026" width="17.33203125" style="16" customWidth="1"/>
    <col min="1027" max="1027" width="0.88671875" style="16" customWidth="1"/>
    <col min="1028" max="1029" width="8.88671875" style="16"/>
    <col min="1030" max="1030" width="0.88671875" style="16" customWidth="1"/>
    <col min="1031" max="1032" width="8.88671875" style="16"/>
    <col min="1033" max="1033" width="0.88671875" style="16" customWidth="1"/>
    <col min="1034" max="1035" width="8.88671875" style="16"/>
    <col min="1036" max="1036" width="0.88671875" style="16" customWidth="1"/>
    <col min="1037" max="1037" width="10.21875" style="16" bestFit="1" customWidth="1"/>
    <col min="1038" max="1038" width="0.88671875" style="16" customWidth="1"/>
    <col min="1039" max="1040" width="8.88671875" style="16" customWidth="1"/>
    <col min="1041" max="1041" width="0.88671875" style="16" customWidth="1"/>
    <col min="1042" max="1042" width="8.88671875" style="16"/>
    <col min="1043" max="1043" width="8.88671875" style="16" customWidth="1"/>
    <col min="1044" max="1044" width="0.88671875" style="16" customWidth="1"/>
    <col min="1045" max="1046" width="8.88671875" style="16"/>
    <col min="1047" max="1047" width="0.88671875" style="16" customWidth="1"/>
    <col min="1048" max="1281" width="8.88671875" style="16"/>
    <col min="1282" max="1282" width="17.33203125" style="16" customWidth="1"/>
    <col min="1283" max="1283" width="0.88671875" style="16" customWidth="1"/>
    <col min="1284" max="1285" width="8.88671875" style="16"/>
    <col min="1286" max="1286" width="0.88671875" style="16" customWidth="1"/>
    <col min="1287" max="1288" width="8.88671875" style="16"/>
    <col min="1289" max="1289" width="0.88671875" style="16" customWidth="1"/>
    <col min="1290" max="1291" width="8.88671875" style="16"/>
    <col min="1292" max="1292" width="0.88671875" style="16" customWidth="1"/>
    <col min="1293" max="1293" width="10.21875" style="16" bestFit="1" customWidth="1"/>
    <col min="1294" max="1294" width="0.88671875" style="16" customWidth="1"/>
    <col min="1295" max="1296" width="8.88671875" style="16" customWidth="1"/>
    <col min="1297" max="1297" width="0.88671875" style="16" customWidth="1"/>
    <col min="1298" max="1298" width="8.88671875" style="16"/>
    <col min="1299" max="1299" width="8.88671875" style="16" customWidth="1"/>
    <col min="1300" max="1300" width="0.88671875" style="16" customWidth="1"/>
    <col min="1301" max="1302" width="8.88671875" style="16"/>
    <col min="1303" max="1303" width="0.88671875" style="16" customWidth="1"/>
    <col min="1304" max="1537" width="8.88671875" style="16"/>
    <col min="1538" max="1538" width="17.33203125" style="16" customWidth="1"/>
    <col min="1539" max="1539" width="0.88671875" style="16" customWidth="1"/>
    <col min="1540" max="1541" width="8.88671875" style="16"/>
    <col min="1542" max="1542" width="0.88671875" style="16" customWidth="1"/>
    <col min="1543" max="1544" width="8.88671875" style="16"/>
    <col min="1545" max="1545" width="0.88671875" style="16" customWidth="1"/>
    <col min="1546" max="1547" width="8.88671875" style="16"/>
    <col min="1548" max="1548" width="0.88671875" style="16" customWidth="1"/>
    <col min="1549" max="1549" width="10.21875" style="16" bestFit="1" customWidth="1"/>
    <col min="1550" max="1550" width="0.88671875" style="16" customWidth="1"/>
    <col min="1551" max="1552" width="8.88671875" style="16" customWidth="1"/>
    <col min="1553" max="1553" width="0.88671875" style="16" customWidth="1"/>
    <col min="1554" max="1554" width="8.88671875" style="16"/>
    <col min="1555" max="1555" width="8.88671875" style="16" customWidth="1"/>
    <col min="1556" max="1556" width="0.88671875" style="16" customWidth="1"/>
    <col min="1557" max="1558" width="8.88671875" style="16"/>
    <col min="1559" max="1559" width="0.88671875" style="16" customWidth="1"/>
    <col min="1560" max="1793" width="8.88671875" style="16"/>
    <col min="1794" max="1794" width="17.33203125" style="16" customWidth="1"/>
    <col min="1795" max="1795" width="0.88671875" style="16" customWidth="1"/>
    <col min="1796" max="1797" width="8.88671875" style="16"/>
    <col min="1798" max="1798" width="0.88671875" style="16" customWidth="1"/>
    <col min="1799" max="1800" width="8.88671875" style="16"/>
    <col min="1801" max="1801" width="0.88671875" style="16" customWidth="1"/>
    <col min="1802" max="1803" width="8.88671875" style="16"/>
    <col min="1804" max="1804" width="0.88671875" style="16" customWidth="1"/>
    <col min="1805" max="1805" width="10.21875" style="16" bestFit="1" customWidth="1"/>
    <col min="1806" max="1806" width="0.88671875" style="16" customWidth="1"/>
    <col min="1807" max="1808" width="8.88671875" style="16" customWidth="1"/>
    <col min="1809" max="1809" width="0.88671875" style="16" customWidth="1"/>
    <col min="1810" max="1810" width="8.88671875" style="16"/>
    <col min="1811" max="1811" width="8.88671875" style="16" customWidth="1"/>
    <col min="1812" max="1812" width="0.88671875" style="16" customWidth="1"/>
    <col min="1813" max="1814" width="8.88671875" style="16"/>
    <col min="1815" max="1815" width="0.88671875" style="16" customWidth="1"/>
    <col min="1816" max="2049" width="8.88671875" style="16"/>
    <col min="2050" max="2050" width="17.33203125" style="16" customWidth="1"/>
    <col min="2051" max="2051" width="0.88671875" style="16" customWidth="1"/>
    <col min="2052" max="2053" width="8.88671875" style="16"/>
    <col min="2054" max="2054" width="0.88671875" style="16" customWidth="1"/>
    <col min="2055" max="2056" width="8.88671875" style="16"/>
    <col min="2057" max="2057" width="0.88671875" style="16" customWidth="1"/>
    <col min="2058" max="2059" width="8.88671875" style="16"/>
    <col min="2060" max="2060" width="0.88671875" style="16" customWidth="1"/>
    <col min="2061" max="2061" width="10.21875" style="16" bestFit="1" customWidth="1"/>
    <col min="2062" max="2062" width="0.88671875" style="16" customWidth="1"/>
    <col min="2063" max="2064" width="8.88671875" style="16" customWidth="1"/>
    <col min="2065" max="2065" width="0.88671875" style="16" customWidth="1"/>
    <col min="2066" max="2066" width="8.88671875" style="16"/>
    <col min="2067" max="2067" width="8.88671875" style="16" customWidth="1"/>
    <col min="2068" max="2068" width="0.88671875" style="16" customWidth="1"/>
    <col min="2069" max="2070" width="8.88671875" style="16"/>
    <col min="2071" max="2071" width="0.88671875" style="16" customWidth="1"/>
    <col min="2072" max="2305" width="8.88671875" style="16"/>
    <col min="2306" max="2306" width="17.33203125" style="16" customWidth="1"/>
    <col min="2307" max="2307" width="0.88671875" style="16" customWidth="1"/>
    <col min="2308" max="2309" width="8.88671875" style="16"/>
    <col min="2310" max="2310" width="0.88671875" style="16" customWidth="1"/>
    <col min="2311" max="2312" width="8.88671875" style="16"/>
    <col min="2313" max="2313" width="0.88671875" style="16" customWidth="1"/>
    <col min="2314" max="2315" width="8.88671875" style="16"/>
    <col min="2316" max="2316" width="0.88671875" style="16" customWidth="1"/>
    <col min="2317" max="2317" width="10.21875" style="16" bestFit="1" customWidth="1"/>
    <col min="2318" max="2318" width="0.88671875" style="16" customWidth="1"/>
    <col min="2319" max="2320" width="8.88671875" style="16" customWidth="1"/>
    <col min="2321" max="2321" width="0.88671875" style="16" customWidth="1"/>
    <col min="2322" max="2322" width="8.88671875" style="16"/>
    <col min="2323" max="2323" width="8.88671875" style="16" customWidth="1"/>
    <col min="2324" max="2324" width="0.88671875" style="16" customWidth="1"/>
    <col min="2325" max="2326" width="8.88671875" style="16"/>
    <col min="2327" max="2327" width="0.88671875" style="16" customWidth="1"/>
    <col min="2328" max="2561" width="8.88671875" style="16"/>
    <col min="2562" max="2562" width="17.33203125" style="16" customWidth="1"/>
    <col min="2563" max="2563" width="0.88671875" style="16" customWidth="1"/>
    <col min="2564" max="2565" width="8.88671875" style="16"/>
    <col min="2566" max="2566" width="0.88671875" style="16" customWidth="1"/>
    <col min="2567" max="2568" width="8.88671875" style="16"/>
    <col min="2569" max="2569" width="0.88671875" style="16" customWidth="1"/>
    <col min="2570" max="2571" width="8.88671875" style="16"/>
    <col min="2572" max="2572" width="0.88671875" style="16" customWidth="1"/>
    <col min="2573" max="2573" width="10.21875" style="16" bestFit="1" customWidth="1"/>
    <col min="2574" max="2574" width="0.88671875" style="16" customWidth="1"/>
    <col min="2575" max="2576" width="8.88671875" style="16" customWidth="1"/>
    <col min="2577" max="2577" width="0.88671875" style="16" customWidth="1"/>
    <col min="2578" max="2578" width="8.88671875" style="16"/>
    <col min="2579" max="2579" width="8.88671875" style="16" customWidth="1"/>
    <col min="2580" max="2580" width="0.88671875" style="16" customWidth="1"/>
    <col min="2581" max="2582" width="8.88671875" style="16"/>
    <col min="2583" max="2583" width="0.88671875" style="16" customWidth="1"/>
    <col min="2584" max="2817" width="8.88671875" style="16"/>
    <col min="2818" max="2818" width="17.33203125" style="16" customWidth="1"/>
    <col min="2819" max="2819" width="0.88671875" style="16" customWidth="1"/>
    <col min="2820" max="2821" width="8.88671875" style="16"/>
    <col min="2822" max="2822" width="0.88671875" style="16" customWidth="1"/>
    <col min="2823" max="2824" width="8.88671875" style="16"/>
    <col min="2825" max="2825" width="0.88671875" style="16" customWidth="1"/>
    <col min="2826" max="2827" width="8.88671875" style="16"/>
    <col min="2828" max="2828" width="0.88671875" style="16" customWidth="1"/>
    <col min="2829" max="2829" width="10.21875" style="16" bestFit="1" customWidth="1"/>
    <col min="2830" max="2830" width="0.88671875" style="16" customWidth="1"/>
    <col min="2831" max="2832" width="8.88671875" style="16" customWidth="1"/>
    <col min="2833" max="2833" width="0.88671875" style="16" customWidth="1"/>
    <col min="2834" max="2834" width="8.88671875" style="16"/>
    <col min="2835" max="2835" width="8.88671875" style="16" customWidth="1"/>
    <col min="2836" max="2836" width="0.88671875" style="16" customWidth="1"/>
    <col min="2837" max="2838" width="8.88671875" style="16"/>
    <col min="2839" max="2839" width="0.88671875" style="16" customWidth="1"/>
    <col min="2840" max="3073" width="8.88671875" style="16"/>
    <col min="3074" max="3074" width="17.33203125" style="16" customWidth="1"/>
    <col min="3075" max="3075" width="0.88671875" style="16" customWidth="1"/>
    <col min="3076" max="3077" width="8.88671875" style="16"/>
    <col min="3078" max="3078" width="0.88671875" style="16" customWidth="1"/>
    <col min="3079" max="3080" width="8.88671875" style="16"/>
    <col min="3081" max="3081" width="0.88671875" style="16" customWidth="1"/>
    <col min="3082" max="3083" width="8.88671875" style="16"/>
    <col min="3084" max="3084" width="0.88671875" style="16" customWidth="1"/>
    <col min="3085" max="3085" width="10.21875" style="16" bestFit="1" customWidth="1"/>
    <col min="3086" max="3086" width="0.88671875" style="16" customWidth="1"/>
    <col min="3087" max="3088" width="8.88671875" style="16" customWidth="1"/>
    <col min="3089" max="3089" width="0.88671875" style="16" customWidth="1"/>
    <col min="3090" max="3090" width="8.88671875" style="16"/>
    <col min="3091" max="3091" width="8.88671875" style="16" customWidth="1"/>
    <col min="3092" max="3092" width="0.88671875" style="16" customWidth="1"/>
    <col min="3093" max="3094" width="8.88671875" style="16"/>
    <col min="3095" max="3095" width="0.88671875" style="16" customWidth="1"/>
    <col min="3096" max="3329" width="8.88671875" style="16"/>
    <col min="3330" max="3330" width="17.33203125" style="16" customWidth="1"/>
    <col min="3331" max="3331" width="0.88671875" style="16" customWidth="1"/>
    <col min="3332" max="3333" width="8.88671875" style="16"/>
    <col min="3334" max="3334" width="0.88671875" style="16" customWidth="1"/>
    <col min="3335" max="3336" width="8.88671875" style="16"/>
    <col min="3337" max="3337" width="0.88671875" style="16" customWidth="1"/>
    <col min="3338" max="3339" width="8.88671875" style="16"/>
    <col min="3340" max="3340" width="0.88671875" style="16" customWidth="1"/>
    <col min="3341" max="3341" width="10.21875" style="16" bestFit="1" customWidth="1"/>
    <col min="3342" max="3342" width="0.88671875" style="16" customWidth="1"/>
    <col min="3343" max="3344" width="8.88671875" style="16" customWidth="1"/>
    <col min="3345" max="3345" width="0.88671875" style="16" customWidth="1"/>
    <col min="3346" max="3346" width="8.88671875" style="16"/>
    <col min="3347" max="3347" width="8.88671875" style="16" customWidth="1"/>
    <col min="3348" max="3348" width="0.88671875" style="16" customWidth="1"/>
    <col min="3349" max="3350" width="8.88671875" style="16"/>
    <col min="3351" max="3351" width="0.88671875" style="16" customWidth="1"/>
    <col min="3352" max="3585" width="8.88671875" style="16"/>
    <col min="3586" max="3586" width="17.33203125" style="16" customWidth="1"/>
    <col min="3587" max="3587" width="0.88671875" style="16" customWidth="1"/>
    <col min="3588" max="3589" width="8.88671875" style="16"/>
    <col min="3590" max="3590" width="0.88671875" style="16" customWidth="1"/>
    <col min="3591" max="3592" width="8.88671875" style="16"/>
    <col min="3593" max="3593" width="0.88671875" style="16" customWidth="1"/>
    <col min="3594" max="3595" width="8.88671875" style="16"/>
    <col min="3596" max="3596" width="0.88671875" style="16" customWidth="1"/>
    <col min="3597" max="3597" width="10.21875" style="16" bestFit="1" customWidth="1"/>
    <col min="3598" max="3598" width="0.88671875" style="16" customWidth="1"/>
    <col min="3599" max="3600" width="8.88671875" style="16" customWidth="1"/>
    <col min="3601" max="3601" width="0.88671875" style="16" customWidth="1"/>
    <col min="3602" max="3602" width="8.88671875" style="16"/>
    <col min="3603" max="3603" width="8.88671875" style="16" customWidth="1"/>
    <col min="3604" max="3604" width="0.88671875" style="16" customWidth="1"/>
    <col min="3605" max="3606" width="8.88671875" style="16"/>
    <col min="3607" max="3607" width="0.88671875" style="16" customWidth="1"/>
    <col min="3608" max="3841" width="8.88671875" style="16"/>
    <col min="3842" max="3842" width="17.33203125" style="16" customWidth="1"/>
    <col min="3843" max="3843" width="0.88671875" style="16" customWidth="1"/>
    <col min="3844" max="3845" width="8.88671875" style="16"/>
    <col min="3846" max="3846" width="0.88671875" style="16" customWidth="1"/>
    <col min="3847" max="3848" width="8.88671875" style="16"/>
    <col min="3849" max="3849" width="0.88671875" style="16" customWidth="1"/>
    <col min="3850" max="3851" width="8.88671875" style="16"/>
    <col min="3852" max="3852" width="0.88671875" style="16" customWidth="1"/>
    <col min="3853" max="3853" width="10.21875" style="16" bestFit="1" customWidth="1"/>
    <col min="3854" max="3854" width="0.88671875" style="16" customWidth="1"/>
    <col min="3855" max="3856" width="8.88671875" style="16" customWidth="1"/>
    <col min="3857" max="3857" width="0.88671875" style="16" customWidth="1"/>
    <col min="3858" max="3858" width="8.88671875" style="16"/>
    <col min="3859" max="3859" width="8.88671875" style="16" customWidth="1"/>
    <col min="3860" max="3860" width="0.88671875" style="16" customWidth="1"/>
    <col min="3861" max="3862" width="8.88671875" style="16"/>
    <col min="3863" max="3863" width="0.88671875" style="16" customWidth="1"/>
    <col min="3864" max="4097" width="8.88671875" style="16"/>
    <col min="4098" max="4098" width="17.33203125" style="16" customWidth="1"/>
    <col min="4099" max="4099" width="0.88671875" style="16" customWidth="1"/>
    <col min="4100" max="4101" width="8.88671875" style="16"/>
    <col min="4102" max="4102" width="0.88671875" style="16" customWidth="1"/>
    <col min="4103" max="4104" width="8.88671875" style="16"/>
    <col min="4105" max="4105" width="0.88671875" style="16" customWidth="1"/>
    <col min="4106" max="4107" width="8.88671875" style="16"/>
    <col min="4108" max="4108" width="0.88671875" style="16" customWidth="1"/>
    <col min="4109" max="4109" width="10.21875" style="16" bestFit="1" customWidth="1"/>
    <col min="4110" max="4110" width="0.88671875" style="16" customWidth="1"/>
    <col min="4111" max="4112" width="8.88671875" style="16" customWidth="1"/>
    <col min="4113" max="4113" width="0.88671875" style="16" customWidth="1"/>
    <col min="4114" max="4114" width="8.88671875" style="16"/>
    <col min="4115" max="4115" width="8.88671875" style="16" customWidth="1"/>
    <col min="4116" max="4116" width="0.88671875" style="16" customWidth="1"/>
    <col min="4117" max="4118" width="8.88671875" style="16"/>
    <col min="4119" max="4119" width="0.88671875" style="16" customWidth="1"/>
    <col min="4120" max="4353" width="8.88671875" style="16"/>
    <col min="4354" max="4354" width="17.33203125" style="16" customWidth="1"/>
    <col min="4355" max="4355" width="0.88671875" style="16" customWidth="1"/>
    <col min="4356" max="4357" width="8.88671875" style="16"/>
    <col min="4358" max="4358" width="0.88671875" style="16" customWidth="1"/>
    <col min="4359" max="4360" width="8.88671875" style="16"/>
    <col min="4361" max="4361" width="0.88671875" style="16" customWidth="1"/>
    <col min="4362" max="4363" width="8.88671875" style="16"/>
    <col min="4364" max="4364" width="0.88671875" style="16" customWidth="1"/>
    <col min="4365" max="4365" width="10.21875" style="16" bestFit="1" customWidth="1"/>
    <col min="4366" max="4366" width="0.88671875" style="16" customWidth="1"/>
    <col min="4367" max="4368" width="8.88671875" style="16" customWidth="1"/>
    <col min="4369" max="4369" width="0.88671875" style="16" customWidth="1"/>
    <col min="4370" max="4370" width="8.88671875" style="16"/>
    <col min="4371" max="4371" width="8.88671875" style="16" customWidth="1"/>
    <col min="4372" max="4372" width="0.88671875" style="16" customWidth="1"/>
    <col min="4373" max="4374" width="8.88671875" style="16"/>
    <col min="4375" max="4375" width="0.88671875" style="16" customWidth="1"/>
    <col min="4376" max="4609" width="8.88671875" style="16"/>
    <col min="4610" max="4610" width="17.33203125" style="16" customWidth="1"/>
    <col min="4611" max="4611" width="0.88671875" style="16" customWidth="1"/>
    <col min="4612" max="4613" width="8.88671875" style="16"/>
    <col min="4614" max="4614" width="0.88671875" style="16" customWidth="1"/>
    <col min="4615" max="4616" width="8.88671875" style="16"/>
    <col min="4617" max="4617" width="0.88671875" style="16" customWidth="1"/>
    <col min="4618" max="4619" width="8.88671875" style="16"/>
    <col min="4620" max="4620" width="0.88671875" style="16" customWidth="1"/>
    <col min="4621" max="4621" width="10.21875" style="16" bestFit="1" customWidth="1"/>
    <col min="4622" max="4622" width="0.88671875" style="16" customWidth="1"/>
    <col min="4623" max="4624" width="8.88671875" style="16" customWidth="1"/>
    <col min="4625" max="4625" width="0.88671875" style="16" customWidth="1"/>
    <col min="4626" max="4626" width="8.88671875" style="16"/>
    <col min="4627" max="4627" width="8.88671875" style="16" customWidth="1"/>
    <col min="4628" max="4628" width="0.88671875" style="16" customWidth="1"/>
    <col min="4629" max="4630" width="8.88671875" style="16"/>
    <col min="4631" max="4631" width="0.88671875" style="16" customWidth="1"/>
    <col min="4632" max="4865" width="8.88671875" style="16"/>
    <col min="4866" max="4866" width="17.33203125" style="16" customWidth="1"/>
    <col min="4867" max="4867" width="0.88671875" style="16" customWidth="1"/>
    <col min="4868" max="4869" width="8.88671875" style="16"/>
    <col min="4870" max="4870" width="0.88671875" style="16" customWidth="1"/>
    <col min="4871" max="4872" width="8.88671875" style="16"/>
    <col min="4873" max="4873" width="0.88671875" style="16" customWidth="1"/>
    <col min="4874" max="4875" width="8.88671875" style="16"/>
    <col min="4876" max="4876" width="0.88671875" style="16" customWidth="1"/>
    <col min="4877" max="4877" width="10.21875" style="16" bestFit="1" customWidth="1"/>
    <col min="4878" max="4878" width="0.88671875" style="16" customWidth="1"/>
    <col min="4879" max="4880" width="8.88671875" style="16" customWidth="1"/>
    <col min="4881" max="4881" width="0.88671875" style="16" customWidth="1"/>
    <col min="4882" max="4882" width="8.88671875" style="16"/>
    <col min="4883" max="4883" width="8.88671875" style="16" customWidth="1"/>
    <col min="4884" max="4884" width="0.88671875" style="16" customWidth="1"/>
    <col min="4885" max="4886" width="8.88671875" style="16"/>
    <col min="4887" max="4887" width="0.88671875" style="16" customWidth="1"/>
    <col min="4888" max="5121" width="8.88671875" style="16"/>
    <col min="5122" max="5122" width="17.33203125" style="16" customWidth="1"/>
    <col min="5123" max="5123" width="0.88671875" style="16" customWidth="1"/>
    <col min="5124" max="5125" width="8.88671875" style="16"/>
    <col min="5126" max="5126" width="0.88671875" style="16" customWidth="1"/>
    <col min="5127" max="5128" width="8.88671875" style="16"/>
    <col min="5129" max="5129" width="0.88671875" style="16" customWidth="1"/>
    <col min="5130" max="5131" width="8.88671875" style="16"/>
    <col min="5132" max="5132" width="0.88671875" style="16" customWidth="1"/>
    <col min="5133" max="5133" width="10.21875" style="16" bestFit="1" customWidth="1"/>
    <col min="5134" max="5134" width="0.88671875" style="16" customWidth="1"/>
    <col min="5135" max="5136" width="8.88671875" style="16" customWidth="1"/>
    <col min="5137" max="5137" width="0.88671875" style="16" customWidth="1"/>
    <col min="5138" max="5138" width="8.88671875" style="16"/>
    <col min="5139" max="5139" width="8.88671875" style="16" customWidth="1"/>
    <col min="5140" max="5140" width="0.88671875" style="16" customWidth="1"/>
    <col min="5141" max="5142" width="8.88671875" style="16"/>
    <col min="5143" max="5143" width="0.88671875" style="16" customWidth="1"/>
    <col min="5144" max="5377" width="8.88671875" style="16"/>
    <col min="5378" max="5378" width="17.33203125" style="16" customWidth="1"/>
    <col min="5379" max="5379" width="0.88671875" style="16" customWidth="1"/>
    <col min="5380" max="5381" width="8.88671875" style="16"/>
    <col min="5382" max="5382" width="0.88671875" style="16" customWidth="1"/>
    <col min="5383" max="5384" width="8.88671875" style="16"/>
    <col min="5385" max="5385" width="0.88671875" style="16" customWidth="1"/>
    <col min="5386" max="5387" width="8.88671875" style="16"/>
    <col min="5388" max="5388" width="0.88671875" style="16" customWidth="1"/>
    <col min="5389" max="5389" width="10.21875" style="16" bestFit="1" customWidth="1"/>
    <col min="5390" max="5390" width="0.88671875" style="16" customWidth="1"/>
    <col min="5391" max="5392" width="8.88671875" style="16" customWidth="1"/>
    <col min="5393" max="5393" width="0.88671875" style="16" customWidth="1"/>
    <col min="5394" max="5394" width="8.88671875" style="16"/>
    <col min="5395" max="5395" width="8.88671875" style="16" customWidth="1"/>
    <col min="5396" max="5396" width="0.88671875" style="16" customWidth="1"/>
    <col min="5397" max="5398" width="8.88671875" style="16"/>
    <col min="5399" max="5399" width="0.88671875" style="16" customWidth="1"/>
    <col min="5400" max="5633" width="8.88671875" style="16"/>
    <col min="5634" max="5634" width="17.33203125" style="16" customWidth="1"/>
    <col min="5635" max="5635" width="0.88671875" style="16" customWidth="1"/>
    <col min="5636" max="5637" width="8.88671875" style="16"/>
    <col min="5638" max="5638" width="0.88671875" style="16" customWidth="1"/>
    <col min="5639" max="5640" width="8.88671875" style="16"/>
    <col min="5641" max="5641" width="0.88671875" style="16" customWidth="1"/>
    <col min="5642" max="5643" width="8.88671875" style="16"/>
    <col min="5644" max="5644" width="0.88671875" style="16" customWidth="1"/>
    <col min="5645" max="5645" width="10.21875" style="16" bestFit="1" customWidth="1"/>
    <col min="5646" max="5646" width="0.88671875" style="16" customWidth="1"/>
    <col min="5647" max="5648" width="8.88671875" style="16" customWidth="1"/>
    <col min="5649" max="5649" width="0.88671875" style="16" customWidth="1"/>
    <col min="5650" max="5650" width="8.88671875" style="16"/>
    <col min="5651" max="5651" width="8.88671875" style="16" customWidth="1"/>
    <col min="5652" max="5652" width="0.88671875" style="16" customWidth="1"/>
    <col min="5653" max="5654" width="8.88671875" style="16"/>
    <col min="5655" max="5655" width="0.88671875" style="16" customWidth="1"/>
    <col min="5656" max="5889" width="8.88671875" style="16"/>
    <col min="5890" max="5890" width="17.33203125" style="16" customWidth="1"/>
    <col min="5891" max="5891" width="0.88671875" style="16" customWidth="1"/>
    <col min="5892" max="5893" width="8.88671875" style="16"/>
    <col min="5894" max="5894" width="0.88671875" style="16" customWidth="1"/>
    <col min="5895" max="5896" width="8.88671875" style="16"/>
    <col min="5897" max="5897" width="0.88671875" style="16" customWidth="1"/>
    <col min="5898" max="5899" width="8.88671875" style="16"/>
    <col min="5900" max="5900" width="0.88671875" style="16" customWidth="1"/>
    <col min="5901" max="5901" width="10.21875" style="16" bestFit="1" customWidth="1"/>
    <col min="5902" max="5902" width="0.88671875" style="16" customWidth="1"/>
    <col min="5903" max="5904" width="8.88671875" style="16" customWidth="1"/>
    <col min="5905" max="5905" width="0.88671875" style="16" customWidth="1"/>
    <col min="5906" max="5906" width="8.88671875" style="16"/>
    <col min="5907" max="5907" width="8.88671875" style="16" customWidth="1"/>
    <col min="5908" max="5908" width="0.88671875" style="16" customWidth="1"/>
    <col min="5909" max="5910" width="8.88671875" style="16"/>
    <col min="5911" max="5911" width="0.88671875" style="16" customWidth="1"/>
    <col min="5912" max="6145" width="8.88671875" style="16"/>
    <col min="6146" max="6146" width="17.33203125" style="16" customWidth="1"/>
    <col min="6147" max="6147" width="0.88671875" style="16" customWidth="1"/>
    <col min="6148" max="6149" width="8.88671875" style="16"/>
    <col min="6150" max="6150" width="0.88671875" style="16" customWidth="1"/>
    <col min="6151" max="6152" width="8.88671875" style="16"/>
    <col min="6153" max="6153" width="0.88671875" style="16" customWidth="1"/>
    <col min="6154" max="6155" width="8.88671875" style="16"/>
    <col min="6156" max="6156" width="0.88671875" style="16" customWidth="1"/>
    <col min="6157" max="6157" width="10.21875" style="16" bestFit="1" customWidth="1"/>
    <col min="6158" max="6158" width="0.88671875" style="16" customWidth="1"/>
    <col min="6159" max="6160" width="8.88671875" style="16" customWidth="1"/>
    <col min="6161" max="6161" width="0.88671875" style="16" customWidth="1"/>
    <col min="6162" max="6162" width="8.88671875" style="16"/>
    <col min="6163" max="6163" width="8.88671875" style="16" customWidth="1"/>
    <col min="6164" max="6164" width="0.88671875" style="16" customWidth="1"/>
    <col min="6165" max="6166" width="8.88671875" style="16"/>
    <col min="6167" max="6167" width="0.88671875" style="16" customWidth="1"/>
    <col min="6168" max="6401" width="8.88671875" style="16"/>
    <col min="6402" max="6402" width="17.33203125" style="16" customWidth="1"/>
    <col min="6403" max="6403" width="0.88671875" style="16" customWidth="1"/>
    <col min="6404" max="6405" width="8.88671875" style="16"/>
    <col min="6406" max="6406" width="0.88671875" style="16" customWidth="1"/>
    <col min="6407" max="6408" width="8.88671875" style="16"/>
    <col min="6409" max="6409" width="0.88671875" style="16" customWidth="1"/>
    <col min="6410" max="6411" width="8.88671875" style="16"/>
    <col min="6412" max="6412" width="0.88671875" style="16" customWidth="1"/>
    <col min="6413" max="6413" width="10.21875" style="16" bestFit="1" customWidth="1"/>
    <col min="6414" max="6414" width="0.88671875" style="16" customWidth="1"/>
    <col min="6415" max="6416" width="8.88671875" style="16" customWidth="1"/>
    <col min="6417" max="6417" width="0.88671875" style="16" customWidth="1"/>
    <col min="6418" max="6418" width="8.88671875" style="16"/>
    <col min="6419" max="6419" width="8.88671875" style="16" customWidth="1"/>
    <col min="6420" max="6420" width="0.88671875" style="16" customWidth="1"/>
    <col min="6421" max="6422" width="8.88671875" style="16"/>
    <col min="6423" max="6423" width="0.88671875" style="16" customWidth="1"/>
    <col min="6424" max="6657" width="8.88671875" style="16"/>
    <col min="6658" max="6658" width="17.33203125" style="16" customWidth="1"/>
    <col min="6659" max="6659" width="0.88671875" style="16" customWidth="1"/>
    <col min="6660" max="6661" width="8.88671875" style="16"/>
    <col min="6662" max="6662" width="0.88671875" style="16" customWidth="1"/>
    <col min="6663" max="6664" width="8.88671875" style="16"/>
    <col min="6665" max="6665" width="0.88671875" style="16" customWidth="1"/>
    <col min="6666" max="6667" width="8.88671875" style="16"/>
    <col min="6668" max="6668" width="0.88671875" style="16" customWidth="1"/>
    <col min="6669" max="6669" width="10.21875" style="16" bestFit="1" customWidth="1"/>
    <col min="6670" max="6670" width="0.88671875" style="16" customWidth="1"/>
    <col min="6671" max="6672" width="8.88671875" style="16" customWidth="1"/>
    <col min="6673" max="6673" width="0.88671875" style="16" customWidth="1"/>
    <col min="6674" max="6674" width="8.88671875" style="16"/>
    <col min="6675" max="6675" width="8.88671875" style="16" customWidth="1"/>
    <col min="6676" max="6676" width="0.88671875" style="16" customWidth="1"/>
    <col min="6677" max="6678" width="8.88671875" style="16"/>
    <col min="6679" max="6679" width="0.88671875" style="16" customWidth="1"/>
    <col min="6680" max="6913" width="8.88671875" style="16"/>
    <col min="6914" max="6914" width="17.33203125" style="16" customWidth="1"/>
    <col min="6915" max="6915" width="0.88671875" style="16" customWidth="1"/>
    <col min="6916" max="6917" width="8.88671875" style="16"/>
    <col min="6918" max="6918" width="0.88671875" style="16" customWidth="1"/>
    <col min="6919" max="6920" width="8.88671875" style="16"/>
    <col min="6921" max="6921" width="0.88671875" style="16" customWidth="1"/>
    <col min="6922" max="6923" width="8.88671875" style="16"/>
    <col min="6924" max="6924" width="0.88671875" style="16" customWidth="1"/>
    <col min="6925" max="6925" width="10.21875" style="16" bestFit="1" customWidth="1"/>
    <col min="6926" max="6926" width="0.88671875" style="16" customWidth="1"/>
    <col min="6927" max="6928" width="8.88671875" style="16" customWidth="1"/>
    <col min="6929" max="6929" width="0.88671875" style="16" customWidth="1"/>
    <col min="6930" max="6930" width="8.88671875" style="16"/>
    <col min="6931" max="6931" width="8.88671875" style="16" customWidth="1"/>
    <col min="6932" max="6932" width="0.88671875" style="16" customWidth="1"/>
    <col min="6933" max="6934" width="8.88671875" style="16"/>
    <col min="6935" max="6935" width="0.88671875" style="16" customWidth="1"/>
    <col min="6936" max="7169" width="8.88671875" style="16"/>
    <col min="7170" max="7170" width="17.33203125" style="16" customWidth="1"/>
    <col min="7171" max="7171" width="0.88671875" style="16" customWidth="1"/>
    <col min="7172" max="7173" width="8.88671875" style="16"/>
    <col min="7174" max="7174" width="0.88671875" style="16" customWidth="1"/>
    <col min="7175" max="7176" width="8.88671875" style="16"/>
    <col min="7177" max="7177" width="0.88671875" style="16" customWidth="1"/>
    <col min="7178" max="7179" width="8.88671875" style="16"/>
    <col min="7180" max="7180" width="0.88671875" style="16" customWidth="1"/>
    <col min="7181" max="7181" width="10.21875" style="16" bestFit="1" customWidth="1"/>
    <col min="7182" max="7182" width="0.88671875" style="16" customWidth="1"/>
    <col min="7183" max="7184" width="8.88671875" style="16" customWidth="1"/>
    <col min="7185" max="7185" width="0.88671875" style="16" customWidth="1"/>
    <col min="7186" max="7186" width="8.88671875" style="16"/>
    <col min="7187" max="7187" width="8.88671875" style="16" customWidth="1"/>
    <col min="7188" max="7188" width="0.88671875" style="16" customWidth="1"/>
    <col min="7189" max="7190" width="8.88671875" style="16"/>
    <col min="7191" max="7191" width="0.88671875" style="16" customWidth="1"/>
    <col min="7192" max="7425" width="8.88671875" style="16"/>
    <col min="7426" max="7426" width="17.33203125" style="16" customWidth="1"/>
    <col min="7427" max="7427" width="0.88671875" style="16" customWidth="1"/>
    <col min="7428" max="7429" width="8.88671875" style="16"/>
    <col min="7430" max="7430" width="0.88671875" style="16" customWidth="1"/>
    <col min="7431" max="7432" width="8.88671875" style="16"/>
    <col min="7433" max="7433" width="0.88671875" style="16" customWidth="1"/>
    <col min="7434" max="7435" width="8.88671875" style="16"/>
    <col min="7436" max="7436" width="0.88671875" style="16" customWidth="1"/>
    <col min="7437" max="7437" width="10.21875" style="16" bestFit="1" customWidth="1"/>
    <col min="7438" max="7438" width="0.88671875" style="16" customWidth="1"/>
    <col min="7439" max="7440" width="8.88671875" style="16" customWidth="1"/>
    <col min="7441" max="7441" width="0.88671875" style="16" customWidth="1"/>
    <col min="7442" max="7442" width="8.88671875" style="16"/>
    <col min="7443" max="7443" width="8.88671875" style="16" customWidth="1"/>
    <col min="7444" max="7444" width="0.88671875" style="16" customWidth="1"/>
    <col min="7445" max="7446" width="8.88671875" style="16"/>
    <col min="7447" max="7447" width="0.88671875" style="16" customWidth="1"/>
    <col min="7448" max="7681" width="8.88671875" style="16"/>
    <col min="7682" max="7682" width="17.33203125" style="16" customWidth="1"/>
    <col min="7683" max="7683" width="0.88671875" style="16" customWidth="1"/>
    <col min="7684" max="7685" width="8.88671875" style="16"/>
    <col min="7686" max="7686" width="0.88671875" style="16" customWidth="1"/>
    <col min="7687" max="7688" width="8.88671875" style="16"/>
    <col min="7689" max="7689" width="0.88671875" style="16" customWidth="1"/>
    <col min="7690" max="7691" width="8.88671875" style="16"/>
    <col min="7692" max="7692" width="0.88671875" style="16" customWidth="1"/>
    <col min="7693" max="7693" width="10.21875" style="16" bestFit="1" customWidth="1"/>
    <col min="7694" max="7694" width="0.88671875" style="16" customWidth="1"/>
    <col min="7695" max="7696" width="8.88671875" style="16" customWidth="1"/>
    <col min="7697" max="7697" width="0.88671875" style="16" customWidth="1"/>
    <col min="7698" max="7698" width="8.88671875" style="16"/>
    <col min="7699" max="7699" width="8.88671875" style="16" customWidth="1"/>
    <col min="7700" max="7700" width="0.88671875" style="16" customWidth="1"/>
    <col min="7701" max="7702" width="8.88671875" style="16"/>
    <col min="7703" max="7703" width="0.88671875" style="16" customWidth="1"/>
    <col min="7704" max="7937" width="8.88671875" style="16"/>
    <col min="7938" max="7938" width="17.33203125" style="16" customWidth="1"/>
    <col min="7939" max="7939" width="0.88671875" style="16" customWidth="1"/>
    <col min="7940" max="7941" width="8.88671875" style="16"/>
    <col min="7942" max="7942" width="0.88671875" style="16" customWidth="1"/>
    <col min="7943" max="7944" width="8.88671875" style="16"/>
    <col min="7945" max="7945" width="0.88671875" style="16" customWidth="1"/>
    <col min="7946" max="7947" width="8.88671875" style="16"/>
    <col min="7948" max="7948" width="0.88671875" style="16" customWidth="1"/>
    <col min="7949" max="7949" width="10.21875" style="16" bestFit="1" customWidth="1"/>
    <col min="7950" max="7950" width="0.88671875" style="16" customWidth="1"/>
    <col min="7951" max="7952" width="8.88671875" style="16" customWidth="1"/>
    <col min="7953" max="7953" width="0.88671875" style="16" customWidth="1"/>
    <col min="7954" max="7954" width="8.88671875" style="16"/>
    <col min="7955" max="7955" width="8.88671875" style="16" customWidth="1"/>
    <col min="7956" max="7956" width="0.88671875" style="16" customWidth="1"/>
    <col min="7957" max="7958" width="8.88671875" style="16"/>
    <col min="7959" max="7959" width="0.88671875" style="16" customWidth="1"/>
    <col min="7960" max="8193" width="8.88671875" style="16"/>
    <col min="8194" max="8194" width="17.33203125" style="16" customWidth="1"/>
    <col min="8195" max="8195" width="0.88671875" style="16" customWidth="1"/>
    <col min="8196" max="8197" width="8.88671875" style="16"/>
    <col min="8198" max="8198" width="0.88671875" style="16" customWidth="1"/>
    <col min="8199" max="8200" width="8.88671875" style="16"/>
    <col min="8201" max="8201" width="0.88671875" style="16" customWidth="1"/>
    <col min="8202" max="8203" width="8.88671875" style="16"/>
    <col min="8204" max="8204" width="0.88671875" style="16" customWidth="1"/>
    <col min="8205" max="8205" width="10.21875" style="16" bestFit="1" customWidth="1"/>
    <col min="8206" max="8206" width="0.88671875" style="16" customWidth="1"/>
    <col min="8207" max="8208" width="8.88671875" style="16" customWidth="1"/>
    <col min="8209" max="8209" width="0.88671875" style="16" customWidth="1"/>
    <col min="8210" max="8210" width="8.88671875" style="16"/>
    <col min="8211" max="8211" width="8.88671875" style="16" customWidth="1"/>
    <col min="8212" max="8212" width="0.88671875" style="16" customWidth="1"/>
    <col min="8213" max="8214" width="8.88671875" style="16"/>
    <col min="8215" max="8215" width="0.88671875" style="16" customWidth="1"/>
    <col min="8216" max="8449" width="8.88671875" style="16"/>
    <col min="8450" max="8450" width="17.33203125" style="16" customWidth="1"/>
    <col min="8451" max="8451" width="0.88671875" style="16" customWidth="1"/>
    <col min="8452" max="8453" width="8.88671875" style="16"/>
    <col min="8454" max="8454" width="0.88671875" style="16" customWidth="1"/>
    <col min="8455" max="8456" width="8.88671875" style="16"/>
    <col min="8457" max="8457" width="0.88671875" style="16" customWidth="1"/>
    <col min="8458" max="8459" width="8.88671875" style="16"/>
    <col min="8460" max="8460" width="0.88671875" style="16" customWidth="1"/>
    <col min="8461" max="8461" width="10.21875" style="16" bestFit="1" customWidth="1"/>
    <col min="8462" max="8462" width="0.88671875" style="16" customWidth="1"/>
    <col min="8463" max="8464" width="8.88671875" style="16" customWidth="1"/>
    <col min="8465" max="8465" width="0.88671875" style="16" customWidth="1"/>
    <col min="8466" max="8466" width="8.88671875" style="16"/>
    <col min="8467" max="8467" width="8.88671875" style="16" customWidth="1"/>
    <col min="8468" max="8468" width="0.88671875" style="16" customWidth="1"/>
    <col min="8469" max="8470" width="8.88671875" style="16"/>
    <col min="8471" max="8471" width="0.88671875" style="16" customWidth="1"/>
    <col min="8472" max="8705" width="8.88671875" style="16"/>
    <col min="8706" max="8706" width="17.33203125" style="16" customWidth="1"/>
    <col min="8707" max="8707" width="0.88671875" style="16" customWidth="1"/>
    <col min="8708" max="8709" width="8.88671875" style="16"/>
    <col min="8710" max="8710" width="0.88671875" style="16" customWidth="1"/>
    <col min="8711" max="8712" width="8.88671875" style="16"/>
    <col min="8713" max="8713" width="0.88671875" style="16" customWidth="1"/>
    <col min="8714" max="8715" width="8.88671875" style="16"/>
    <col min="8716" max="8716" width="0.88671875" style="16" customWidth="1"/>
    <col min="8717" max="8717" width="10.21875" style="16" bestFit="1" customWidth="1"/>
    <col min="8718" max="8718" width="0.88671875" style="16" customWidth="1"/>
    <col min="8719" max="8720" width="8.88671875" style="16" customWidth="1"/>
    <col min="8721" max="8721" width="0.88671875" style="16" customWidth="1"/>
    <col min="8722" max="8722" width="8.88671875" style="16"/>
    <col min="8723" max="8723" width="8.88671875" style="16" customWidth="1"/>
    <col min="8724" max="8724" width="0.88671875" style="16" customWidth="1"/>
    <col min="8725" max="8726" width="8.88671875" style="16"/>
    <col min="8727" max="8727" width="0.88671875" style="16" customWidth="1"/>
    <col min="8728" max="8961" width="8.88671875" style="16"/>
    <col min="8962" max="8962" width="17.33203125" style="16" customWidth="1"/>
    <col min="8963" max="8963" width="0.88671875" style="16" customWidth="1"/>
    <col min="8964" max="8965" width="8.88671875" style="16"/>
    <col min="8966" max="8966" width="0.88671875" style="16" customWidth="1"/>
    <col min="8967" max="8968" width="8.88671875" style="16"/>
    <col min="8969" max="8969" width="0.88671875" style="16" customWidth="1"/>
    <col min="8970" max="8971" width="8.88671875" style="16"/>
    <col min="8972" max="8972" width="0.88671875" style="16" customWidth="1"/>
    <col min="8973" max="8973" width="10.21875" style="16" bestFit="1" customWidth="1"/>
    <col min="8974" max="8974" width="0.88671875" style="16" customWidth="1"/>
    <col min="8975" max="8976" width="8.88671875" style="16" customWidth="1"/>
    <col min="8977" max="8977" width="0.88671875" style="16" customWidth="1"/>
    <col min="8978" max="8978" width="8.88671875" style="16"/>
    <col min="8979" max="8979" width="8.88671875" style="16" customWidth="1"/>
    <col min="8980" max="8980" width="0.88671875" style="16" customWidth="1"/>
    <col min="8981" max="8982" width="8.88671875" style="16"/>
    <col min="8983" max="8983" width="0.88671875" style="16" customWidth="1"/>
    <col min="8984" max="9217" width="8.88671875" style="16"/>
    <col min="9218" max="9218" width="17.33203125" style="16" customWidth="1"/>
    <col min="9219" max="9219" width="0.88671875" style="16" customWidth="1"/>
    <col min="9220" max="9221" width="8.88671875" style="16"/>
    <col min="9222" max="9222" width="0.88671875" style="16" customWidth="1"/>
    <col min="9223" max="9224" width="8.88671875" style="16"/>
    <col min="9225" max="9225" width="0.88671875" style="16" customWidth="1"/>
    <col min="9226" max="9227" width="8.88671875" style="16"/>
    <col min="9228" max="9228" width="0.88671875" style="16" customWidth="1"/>
    <col min="9229" max="9229" width="10.21875" style="16" bestFit="1" customWidth="1"/>
    <col min="9230" max="9230" width="0.88671875" style="16" customWidth="1"/>
    <col min="9231" max="9232" width="8.88671875" style="16" customWidth="1"/>
    <col min="9233" max="9233" width="0.88671875" style="16" customWidth="1"/>
    <col min="9234" max="9234" width="8.88671875" style="16"/>
    <col min="9235" max="9235" width="8.88671875" style="16" customWidth="1"/>
    <col min="9236" max="9236" width="0.88671875" style="16" customWidth="1"/>
    <col min="9237" max="9238" width="8.88671875" style="16"/>
    <col min="9239" max="9239" width="0.88671875" style="16" customWidth="1"/>
    <col min="9240" max="9473" width="8.88671875" style="16"/>
    <col min="9474" max="9474" width="17.33203125" style="16" customWidth="1"/>
    <col min="9475" max="9475" width="0.88671875" style="16" customWidth="1"/>
    <col min="9476" max="9477" width="8.88671875" style="16"/>
    <col min="9478" max="9478" width="0.88671875" style="16" customWidth="1"/>
    <col min="9479" max="9480" width="8.88671875" style="16"/>
    <col min="9481" max="9481" width="0.88671875" style="16" customWidth="1"/>
    <col min="9482" max="9483" width="8.88671875" style="16"/>
    <col min="9484" max="9484" width="0.88671875" style="16" customWidth="1"/>
    <col min="9485" max="9485" width="10.21875" style="16" bestFit="1" customWidth="1"/>
    <col min="9486" max="9486" width="0.88671875" style="16" customWidth="1"/>
    <col min="9487" max="9488" width="8.88671875" style="16" customWidth="1"/>
    <col min="9489" max="9489" width="0.88671875" style="16" customWidth="1"/>
    <col min="9490" max="9490" width="8.88671875" style="16"/>
    <col min="9491" max="9491" width="8.88671875" style="16" customWidth="1"/>
    <col min="9492" max="9492" width="0.88671875" style="16" customWidth="1"/>
    <col min="9493" max="9494" width="8.88671875" style="16"/>
    <col min="9495" max="9495" width="0.88671875" style="16" customWidth="1"/>
    <col min="9496" max="9729" width="8.88671875" style="16"/>
    <col min="9730" max="9730" width="17.33203125" style="16" customWidth="1"/>
    <col min="9731" max="9731" width="0.88671875" style="16" customWidth="1"/>
    <col min="9732" max="9733" width="8.88671875" style="16"/>
    <col min="9734" max="9734" width="0.88671875" style="16" customWidth="1"/>
    <col min="9735" max="9736" width="8.88671875" style="16"/>
    <col min="9737" max="9737" width="0.88671875" style="16" customWidth="1"/>
    <col min="9738" max="9739" width="8.88671875" style="16"/>
    <col min="9740" max="9740" width="0.88671875" style="16" customWidth="1"/>
    <col min="9741" max="9741" width="10.21875" style="16" bestFit="1" customWidth="1"/>
    <col min="9742" max="9742" width="0.88671875" style="16" customWidth="1"/>
    <col min="9743" max="9744" width="8.88671875" style="16" customWidth="1"/>
    <col min="9745" max="9745" width="0.88671875" style="16" customWidth="1"/>
    <col min="9746" max="9746" width="8.88671875" style="16"/>
    <col min="9747" max="9747" width="8.88671875" style="16" customWidth="1"/>
    <col min="9748" max="9748" width="0.88671875" style="16" customWidth="1"/>
    <col min="9749" max="9750" width="8.88671875" style="16"/>
    <col min="9751" max="9751" width="0.88671875" style="16" customWidth="1"/>
    <col min="9752" max="9985" width="8.88671875" style="16"/>
    <col min="9986" max="9986" width="17.33203125" style="16" customWidth="1"/>
    <col min="9987" max="9987" width="0.88671875" style="16" customWidth="1"/>
    <col min="9988" max="9989" width="8.88671875" style="16"/>
    <col min="9990" max="9990" width="0.88671875" style="16" customWidth="1"/>
    <col min="9991" max="9992" width="8.88671875" style="16"/>
    <col min="9993" max="9993" width="0.88671875" style="16" customWidth="1"/>
    <col min="9994" max="9995" width="8.88671875" style="16"/>
    <col min="9996" max="9996" width="0.88671875" style="16" customWidth="1"/>
    <col min="9997" max="9997" width="10.21875" style="16" bestFit="1" customWidth="1"/>
    <col min="9998" max="9998" width="0.88671875" style="16" customWidth="1"/>
    <col min="9999" max="10000" width="8.88671875" style="16" customWidth="1"/>
    <col min="10001" max="10001" width="0.88671875" style="16" customWidth="1"/>
    <col min="10002" max="10002" width="8.88671875" style="16"/>
    <col min="10003" max="10003" width="8.88671875" style="16" customWidth="1"/>
    <col min="10004" max="10004" width="0.88671875" style="16" customWidth="1"/>
    <col min="10005" max="10006" width="8.88671875" style="16"/>
    <col min="10007" max="10007" width="0.88671875" style="16" customWidth="1"/>
    <col min="10008" max="10241" width="8.88671875" style="16"/>
    <col min="10242" max="10242" width="17.33203125" style="16" customWidth="1"/>
    <col min="10243" max="10243" width="0.88671875" style="16" customWidth="1"/>
    <col min="10244" max="10245" width="8.88671875" style="16"/>
    <col min="10246" max="10246" width="0.88671875" style="16" customWidth="1"/>
    <col min="10247" max="10248" width="8.88671875" style="16"/>
    <col min="10249" max="10249" width="0.88671875" style="16" customWidth="1"/>
    <col min="10250" max="10251" width="8.88671875" style="16"/>
    <col min="10252" max="10252" width="0.88671875" style="16" customWidth="1"/>
    <col min="10253" max="10253" width="10.21875" style="16" bestFit="1" customWidth="1"/>
    <col min="10254" max="10254" width="0.88671875" style="16" customWidth="1"/>
    <col min="10255" max="10256" width="8.88671875" style="16" customWidth="1"/>
    <col min="10257" max="10257" width="0.88671875" style="16" customWidth="1"/>
    <col min="10258" max="10258" width="8.88671875" style="16"/>
    <col min="10259" max="10259" width="8.88671875" style="16" customWidth="1"/>
    <col min="10260" max="10260" width="0.88671875" style="16" customWidth="1"/>
    <col min="10261" max="10262" width="8.88671875" style="16"/>
    <col min="10263" max="10263" width="0.88671875" style="16" customWidth="1"/>
    <col min="10264" max="10497" width="8.88671875" style="16"/>
    <col min="10498" max="10498" width="17.33203125" style="16" customWidth="1"/>
    <col min="10499" max="10499" width="0.88671875" style="16" customWidth="1"/>
    <col min="10500" max="10501" width="8.88671875" style="16"/>
    <col min="10502" max="10502" width="0.88671875" style="16" customWidth="1"/>
    <col min="10503" max="10504" width="8.88671875" style="16"/>
    <col min="10505" max="10505" width="0.88671875" style="16" customWidth="1"/>
    <col min="10506" max="10507" width="8.88671875" style="16"/>
    <col min="10508" max="10508" width="0.88671875" style="16" customWidth="1"/>
    <col min="10509" max="10509" width="10.21875" style="16" bestFit="1" customWidth="1"/>
    <col min="10510" max="10510" width="0.88671875" style="16" customWidth="1"/>
    <col min="10511" max="10512" width="8.88671875" style="16" customWidth="1"/>
    <col min="10513" max="10513" width="0.88671875" style="16" customWidth="1"/>
    <col min="10514" max="10514" width="8.88671875" style="16"/>
    <col min="10515" max="10515" width="8.88671875" style="16" customWidth="1"/>
    <col min="10516" max="10516" width="0.88671875" style="16" customWidth="1"/>
    <col min="10517" max="10518" width="8.88671875" style="16"/>
    <col min="10519" max="10519" width="0.88671875" style="16" customWidth="1"/>
    <col min="10520" max="10753" width="8.88671875" style="16"/>
    <col min="10754" max="10754" width="17.33203125" style="16" customWidth="1"/>
    <col min="10755" max="10755" width="0.88671875" style="16" customWidth="1"/>
    <col min="10756" max="10757" width="8.88671875" style="16"/>
    <col min="10758" max="10758" width="0.88671875" style="16" customWidth="1"/>
    <col min="10759" max="10760" width="8.88671875" style="16"/>
    <col min="10761" max="10761" width="0.88671875" style="16" customWidth="1"/>
    <col min="10762" max="10763" width="8.88671875" style="16"/>
    <col min="10764" max="10764" width="0.88671875" style="16" customWidth="1"/>
    <col min="10765" max="10765" width="10.21875" style="16" bestFit="1" customWidth="1"/>
    <col min="10766" max="10766" width="0.88671875" style="16" customWidth="1"/>
    <col min="10767" max="10768" width="8.88671875" style="16" customWidth="1"/>
    <col min="10769" max="10769" width="0.88671875" style="16" customWidth="1"/>
    <col min="10770" max="10770" width="8.88671875" style="16"/>
    <col min="10771" max="10771" width="8.88671875" style="16" customWidth="1"/>
    <col min="10772" max="10772" width="0.88671875" style="16" customWidth="1"/>
    <col min="10773" max="10774" width="8.88671875" style="16"/>
    <col min="10775" max="10775" width="0.88671875" style="16" customWidth="1"/>
    <col min="10776" max="11009" width="8.88671875" style="16"/>
    <col min="11010" max="11010" width="17.33203125" style="16" customWidth="1"/>
    <col min="11011" max="11011" width="0.88671875" style="16" customWidth="1"/>
    <col min="11012" max="11013" width="8.88671875" style="16"/>
    <col min="11014" max="11014" width="0.88671875" style="16" customWidth="1"/>
    <col min="11015" max="11016" width="8.88671875" style="16"/>
    <col min="11017" max="11017" width="0.88671875" style="16" customWidth="1"/>
    <col min="11018" max="11019" width="8.88671875" style="16"/>
    <col min="11020" max="11020" width="0.88671875" style="16" customWidth="1"/>
    <col min="11021" max="11021" width="10.21875" style="16" bestFit="1" customWidth="1"/>
    <col min="11022" max="11022" width="0.88671875" style="16" customWidth="1"/>
    <col min="11023" max="11024" width="8.88671875" style="16" customWidth="1"/>
    <col min="11025" max="11025" width="0.88671875" style="16" customWidth="1"/>
    <col min="11026" max="11026" width="8.88671875" style="16"/>
    <col min="11027" max="11027" width="8.88671875" style="16" customWidth="1"/>
    <col min="11028" max="11028" width="0.88671875" style="16" customWidth="1"/>
    <col min="11029" max="11030" width="8.88671875" style="16"/>
    <col min="11031" max="11031" width="0.88671875" style="16" customWidth="1"/>
    <col min="11032" max="11265" width="8.88671875" style="16"/>
    <col min="11266" max="11266" width="17.33203125" style="16" customWidth="1"/>
    <col min="11267" max="11267" width="0.88671875" style="16" customWidth="1"/>
    <col min="11268" max="11269" width="8.88671875" style="16"/>
    <col min="11270" max="11270" width="0.88671875" style="16" customWidth="1"/>
    <col min="11271" max="11272" width="8.88671875" style="16"/>
    <col min="11273" max="11273" width="0.88671875" style="16" customWidth="1"/>
    <col min="11274" max="11275" width="8.88671875" style="16"/>
    <col min="11276" max="11276" width="0.88671875" style="16" customWidth="1"/>
    <col min="11277" max="11277" width="10.21875" style="16" bestFit="1" customWidth="1"/>
    <col min="11278" max="11278" width="0.88671875" style="16" customWidth="1"/>
    <col min="11279" max="11280" width="8.88671875" style="16" customWidth="1"/>
    <col min="11281" max="11281" width="0.88671875" style="16" customWidth="1"/>
    <col min="11282" max="11282" width="8.88671875" style="16"/>
    <col min="11283" max="11283" width="8.88671875" style="16" customWidth="1"/>
    <col min="11284" max="11284" width="0.88671875" style="16" customWidth="1"/>
    <col min="11285" max="11286" width="8.88671875" style="16"/>
    <col min="11287" max="11287" width="0.88671875" style="16" customWidth="1"/>
    <col min="11288" max="11521" width="8.88671875" style="16"/>
    <col min="11522" max="11522" width="17.33203125" style="16" customWidth="1"/>
    <col min="11523" max="11523" width="0.88671875" style="16" customWidth="1"/>
    <col min="11524" max="11525" width="8.88671875" style="16"/>
    <col min="11526" max="11526" width="0.88671875" style="16" customWidth="1"/>
    <col min="11527" max="11528" width="8.88671875" style="16"/>
    <col min="11529" max="11529" width="0.88671875" style="16" customWidth="1"/>
    <col min="11530" max="11531" width="8.88671875" style="16"/>
    <col min="11532" max="11532" width="0.88671875" style="16" customWidth="1"/>
    <col min="11533" max="11533" width="10.21875" style="16" bestFit="1" customWidth="1"/>
    <col min="11534" max="11534" width="0.88671875" style="16" customWidth="1"/>
    <col min="11535" max="11536" width="8.88671875" style="16" customWidth="1"/>
    <col min="11537" max="11537" width="0.88671875" style="16" customWidth="1"/>
    <col min="11538" max="11538" width="8.88671875" style="16"/>
    <col min="11539" max="11539" width="8.88671875" style="16" customWidth="1"/>
    <col min="11540" max="11540" width="0.88671875" style="16" customWidth="1"/>
    <col min="11541" max="11542" width="8.88671875" style="16"/>
    <col min="11543" max="11543" width="0.88671875" style="16" customWidth="1"/>
    <col min="11544" max="11777" width="8.88671875" style="16"/>
    <col min="11778" max="11778" width="17.33203125" style="16" customWidth="1"/>
    <col min="11779" max="11779" width="0.88671875" style="16" customWidth="1"/>
    <col min="11780" max="11781" width="8.88671875" style="16"/>
    <col min="11782" max="11782" width="0.88671875" style="16" customWidth="1"/>
    <col min="11783" max="11784" width="8.88671875" style="16"/>
    <col min="11785" max="11785" width="0.88671875" style="16" customWidth="1"/>
    <col min="11786" max="11787" width="8.88671875" style="16"/>
    <col min="11788" max="11788" width="0.88671875" style="16" customWidth="1"/>
    <col min="11789" max="11789" width="10.21875" style="16" bestFit="1" customWidth="1"/>
    <col min="11790" max="11790" width="0.88671875" style="16" customWidth="1"/>
    <col min="11791" max="11792" width="8.88671875" style="16" customWidth="1"/>
    <col min="11793" max="11793" width="0.88671875" style="16" customWidth="1"/>
    <col min="11794" max="11794" width="8.88671875" style="16"/>
    <col min="11795" max="11795" width="8.88671875" style="16" customWidth="1"/>
    <col min="11796" max="11796" width="0.88671875" style="16" customWidth="1"/>
    <col min="11797" max="11798" width="8.88671875" style="16"/>
    <col min="11799" max="11799" width="0.88671875" style="16" customWidth="1"/>
    <col min="11800" max="12033" width="8.88671875" style="16"/>
    <col min="12034" max="12034" width="17.33203125" style="16" customWidth="1"/>
    <col min="12035" max="12035" width="0.88671875" style="16" customWidth="1"/>
    <col min="12036" max="12037" width="8.88671875" style="16"/>
    <col min="12038" max="12038" width="0.88671875" style="16" customWidth="1"/>
    <col min="12039" max="12040" width="8.88671875" style="16"/>
    <col min="12041" max="12041" width="0.88671875" style="16" customWidth="1"/>
    <col min="12042" max="12043" width="8.88671875" style="16"/>
    <col min="12044" max="12044" width="0.88671875" style="16" customWidth="1"/>
    <col min="12045" max="12045" width="10.21875" style="16" bestFit="1" customWidth="1"/>
    <col min="12046" max="12046" width="0.88671875" style="16" customWidth="1"/>
    <col min="12047" max="12048" width="8.88671875" style="16" customWidth="1"/>
    <col min="12049" max="12049" width="0.88671875" style="16" customWidth="1"/>
    <col min="12050" max="12050" width="8.88671875" style="16"/>
    <col min="12051" max="12051" width="8.88671875" style="16" customWidth="1"/>
    <col min="12052" max="12052" width="0.88671875" style="16" customWidth="1"/>
    <col min="12053" max="12054" width="8.88671875" style="16"/>
    <col min="12055" max="12055" width="0.88671875" style="16" customWidth="1"/>
    <col min="12056" max="12289" width="8.88671875" style="16"/>
    <col min="12290" max="12290" width="17.33203125" style="16" customWidth="1"/>
    <col min="12291" max="12291" width="0.88671875" style="16" customWidth="1"/>
    <col min="12292" max="12293" width="8.88671875" style="16"/>
    <col min="12294" max="12294" width="0.88671875" style="16" customWidth="1"/>
    <col min="12295" max="12296" width="8.88671875" style="16"/>
    <col min="12297" max="12297" width="0.88671875" style="16" customWidth="1"/>
    <col min="12298" max="12299" width="8.88671875" style="16"/>
    <col min="12300" max="12300" width="0.88671875" style="16" customWidth="1"/>
    <col min="12301" max="12301" width="10.21875" style="16" bestFit="1" customWidth="1"/>
    <col min="12302" max="12302" width="0.88671875" style="16" customWidth="1"/>
    <col min="12303" max="12304" width="8.88671875" style="16" customWidth="1"/>
    <col min="12305" max="12305" width="0.88671875" style="16" customWidth="1"/>
    <col min="12306" max="12306" width="8.88671875" style="16"/>
    <col min="12307" max="12307" width="8.88671875" style="16" customWidth="1"/>
    <col min="12308" max="12308" width="0.88671875" style="16" customWidth="1"/>
    <col min="12309" max="12310" width="8.88671875" style="16"/>
    <col min="12311" max="12311" width="0.88671875" style="16" customWidth="1"/>
    <col min="12312" max="12545" width="8.88671875" style="16"/>
    <col min="12546" max="12546" width="17.33203125" style="16" customWidth="1"/>
    <col min="12547" max="12547" width="0.88671875" style="16" customWidth="1"/>
    <col min="12548" max="12549" width="8.88671875" style="16"/>
    <col min="12550" max="12550" width="0.88671875" style="16" customWidth="1"/>
    <col min="12551" max="12552" width="8.88671875" style="16"/>
    <col min="12553" max="12553" width="0.88671875" style="16" customWidth="1"/>
    <col min="12554" max="12555" width="8.88671875" style="16"/>
    <col min="12556" max="12556" width="0.88671875" style="16" customWidth="1"/>
    <col min="12557" max="12557" width="10.21875" style="16" bestFit="1" customWidth="1"/>
    <col min="12558" max="12558" width="0.88671875" style="16" customWidth="1"/>
    <col min="12559" max="12560" width="8.88671875" style="16" customWidth="1"/>
    <col min="12561" max="12561" width="0.88671875" style="16" customWidth="1"/>
    <col min="12562" max="12562" width="8.88671875" style="16"/>
    <col min="12563" max="12563" width="8.88671875" style="16" customWidth="1"/>
    <col min="12564" max="12564" width="0.88671875" style="16" customWidth="1"/>
    <col min="12565" max="12566" width="8.88671875" style="16"/>
    <col min="12567" max="12567" width="0.88671875" style="16" customWidth="1"/>
    <col min="12568" max="12801" width="8.88671875" style="16"/>
    <col min="12802" max="12802" width="17.33203125" style="16" customWidth="1"/>
    <col min="12803" max="12803" width="0.88671875" style="16" customWidth="1"/>
    <col min="12804" max="12805" width="8.88671875" style="16"/>
    <col min="12806" max="12806" width="0.88671875" style="16" customWidth="1"/>
    <col min="12807" max="12808" width="8.88671875" style="16"/>
    <col min="12809" max="12809" width="0.88671875" style="16" customWidth="1"/>
    <col min="12810" max="12811" width="8.88671875" style="16"/>
    <col min="12812" max="12812" width="0.88671875" style="16" customWidth="1"/>
    <col min="12813" max="12813" width="10.21875" style="16" bestFit="1" customWidth="1"/>
    <col min="12814" max="12814" width="0.88671875" style="16" customWidth="1"/>
    <col min="12815" max="12816" width="8.88671875" style="16" customWidth="1"/>
    <col min="12817" max="12817" width="0.88671875" style="16" customWidth="1"/>
    <col min="12818" max="12818" width="8.88671875" style="16"/>
    <col min="12819" max="12819" width="8.88671875" style="16" customWidth="1"/>
    <col min="12820" max="12820" width="0.88671875" style="16" customWidth="1"/>
    <col min="12821" max="12822" width="8.88671875" style="16"/>
    <col min="12823" max="12823" width="0.88671875" style="16" customWidth="1"/>
    <col min="12824" max="13057" width="8.88671875" style="16"/>
    <col min="13058" max="13058" width="17.33203125" style="16" customWidth="1"/>
    <col min="13059" max="13059" width="0.88671875" style="16" customWidth="1"/>
    <col min="13060" max="13061" width="8.88671875" style="16"/>
    <col min="13062" max="13062" width="0.88671875" style="16" customWidth="1"/>
    <col min="13063" max="13064" width="8.88671875" style="16"/>
    <col min="13065" max="13065" width="0.88671875" style="16" customWidth="1"/>
    <col min="13066" max="13067" width="8.88671875" style="16"/>
    <col min="13068" max="13068" width="0.88671875" style="16" customWidth="1"/>
    <col min="13069" max="13069" width="10.21875" style="16" bestFit="1" customWidth="1"/>
    <col min="13070" max="13070" width="0.88671875" style="16" customWidth="1"/>
    <col min="13071" max="13072" width="8.88671875" style="16" customWidth="1"/>
    <col min="13073" max="13073" width="0.88671875" style="16" customWidth="1"/>
    <col min="13074" max="13074" width="8.88671875" style="16"/>
    <col min="13075" max="13075" width="8.88671875" style="16" customWidth="1"/>
    <col min="13076" max="13076" width="0.88671875" style="16" customWidth="1"/>
    <col min="13077" max="13078" width="8.88671875" style="16"/>
    <col min="13079" max="13079" width="0.88671875" style="16" customWidth="1"/>
    <col min="13080" max="13313" width="8.88671875" style="16"/>
    <col min="13314" max="13314" width="17.33203125" style="16" customWidth="1"/>
    <col min="13315" max="13315" width="0.88671875" style="16" customWidth="1"/>
    <col min="13316" max="13317" width="8.88671875" style="16"/>
    <col min="13318" max="13318" width="0.88671875" style="16" customWidth="1"/>
    <col min="13319" max="13320" width="8.88671875" style="16"/>
    <col min="13321" max="13321" width="0.88671875" style="16" customWidth="1"/>
    <col min="13322" max="13323" width="8.88671875" style="16"/>
    <col min="13324" max="13324" width="0.88671875" style="16" customWidth="1"/>
    <col min="13325" max="13325" width="10.21875" style="16" bestFit="1" customWidth="1"/>
    <col min="13326" max="13326" width="0.88671875" style="16" customWidth="1"/>
    <col min="13327" max="13328" width="8.88671875" style="16" customWidth="1"/>
    <col min="13329" max="13329" width="0.88671875" style="16" customWidth="1"/>
    <col min="13330" max="13330" width="8.88671875" style="16"/>
    <col min="13331" max="13331" width="8.88671875" style="16" customWidth="1"/>
    <col min="13332" max="13332" width="0.88671875" style="16" customWidth="1"/>
    <col min="13333" max="13334" width="8.88671875" style="16"/>
    <col min="13335" max="13335" width="0.88671875" style="16" customWidth="1"/>
    <col min="13336" max="13569" width="8.88671875" style="16"/>
    <col min="13570" max="13570" width="17.33203125" style="16" customWidth="1"/>
    <col min="13571" max="13571" width="0.88671875" style="16" customWidth="1"/>
    <col min="13572" max="13573" width="8.88671875" style="16"/>
    <col min="13574" max="13574" width="0.88671875" style="16" customWidth="1"/>
    <col min="13575" max="13576" width="8.88671875" style="16"/>
    <col min="13577" max="13577" width="0.88671875" style="16" customWidth="1"/>
    <col min="13578" max="13579" width="8.88671875" style="16"/>
    <col min="13580" max="13580" width="0.88671875" style="16" customWidth="1"/>
    <col min="13581" max="13581" width="10.21875" style="16" bestFit="1" customWidth="1"/>
    <col min="13582" max="13582" width="0.88671875" style="16" customWidth="1"/>
    <col min="13583" max="13584" width="8.88671875" style="16" customWidth="1"/>
    <col min="13585" max="13585" width="0.88671875" style="16" customWidth="1"/>
    <col min="13586" max="13586" width="8.88671875" style="16"/>
    <col min="13587" max="13587" width="8.88671875" style="16" customWidth="1"/>
    <col min="13588" max="13588" width="0.88671875" style="16" customWidth="1"/>
    <col min="13589" max="13590" width="8.88671875" style="16"/>
    <col min="13591" max="13591" width="0.88671875" style="16" customWidth="1"/>
    <col min="13592" max="13825" width="8.88671875" style="16"/>
    <col min="13826" max="13826" width="17.33203125" style="16" customWidth="1"/>
    <col min="13827" max="13827" width="0.88671875" style="16" customWidth="1"/>
    <col min="13828" max="13829" width="8.88671875" style="16"/>
    <col min="13830" max="13830" width="0.88671875" style="16" customWidth="1"/>
    <col min="13831" max="13832" width="8.88671875" style="16"/>
    <col min="13833" max="13833" width="0.88671875" style="16" customWidth="1"/>
    <col min="13834" max="13835" width="8.88671875" style="16"/>
    <col min="13836" max="13836" width="0.88671875" style="16" customWidth="1"/>
    <col min="13837" max="13837" width="10.21875" style="16" bestFit="1" customWidth="1"/>
    <col min="13838" max="13838" width="0.88671875" style="16" customWidth="1"/>
    <col min="13839" max="13840" width="8.88671875" style="16" customWidth="1"/>
    <col min="13841" max="13841" width="0.88671875" style="16" customWidth="1"/>
    <col min="13842" max="13842" width="8.88671875" style="16"/>
    <col min="13843" max="13843" width="8.88671875" style="16" customWidth="1"/>
    <col min="13844" max="13844" width="0.88671875" style="16" customWidth="1"/>
    <col min="13845" max="13846" width="8.88671875" style="16"/>
    <col min="13847" max="13847" width="0.88671875" style="16" customWidth="1"/>
    <col min="13848" max="14081" width="8.88671875" style="16"/>
    <col min="14082" max="14082" width="17.33203125" style="16" customWidth="1"/>
    <col min="14083" max="14083" width="0.88671875" style="16" customWidth="1"/>
    <col min="14084" max="14085" width="8.88671875" style="16"/>
    <col min="14086" max="14086" width="0.88671875" style="16" customWidth="1"/>
    <col min="14087" max="14088" width="8.88671875" style="16"/>
    <col min="14089" max="14089" width="0.88671875" style="16" customWidth="1"/>
    <col min="14090" max="14091" width="8.88671875" style="16"/>
    <col min="14092" max="14092" width="0.88671875" style="16" customWidth="1"/>
    <col min="14093" max="14093" width="10.21875" style="16" bestFit="1" customWidth="1"/>
    <col min="14094" max="14094" width="0.88671875" style="16" customWidth="1"/>
    <col min="14095" max="14096" width="8.88671875" style="16" customWidth="1"/>
    <col min="14097" max="14097" width="0.88671875" style="16" customWidth="1"/>
    <col min="14098" max="14098" width="8.88671875" style="16"/>
    <col min="14099" max="14099" width="8.88671875" style="16" customWidth="1"/>
    <col min="14100" max="14100" width="0.88671875" style="16" customWidth="1"/>
    <col min="14101" max="14102" width="8.88671875" style="16"/>
    <col min="14103" max="14103" width="0.88671875" style="16" customWidth="1"/>
    <col min="14104" max="14337" width="8.88671875" style="16"/>
    <col min="14338" max="14338" width="17.33203125" style="16" customWidth="1"/>
    <col min="14339" max="14339" width="0.88671875" style="16" customWidth="1"/>
    <col min="14340" max="14341" width="8.88671875" style="16"/>
    <col min="14342" max="14342" width="0.88671875" style="16" customWidth="1"/>
    <col min="14343" max="14344" width="8.88671875" style="16"/>
    <col min="14345" max="14345" width="0.88671875" style="16" customWidth="1"/>
    <col min="14346" max="14347" width="8.88671875" style="16"/>
    <col min="14348" max="14348" width="0.88671875" style="16" customWidth="1"/>
    <col min="14349" max="14349" width="10.21875" style="16" bestFit="1" customWidth="1"/>
    <col min="14350" max="14350" width="0.88671875" style="16" customWidth="1"/>
    <col min="14351" max="14352" width="8.88671875" style="16" customWidth="1"/>
    <col min="14353" max="14353" width="0.88671875" style="16" customWidth="1"/>
    <col min="14354" max="14354" width="8.88671875" style="16"/>
    <col min="14355" max="14355" width="8.88671875" style="16" customWidth="1"/>
    <col min="14356" max="14356" width="0.88671875" style="16" customWidth="1"/>
    <col min="14357" max="14358" width="8.88671875" style="16"/>
    <col min="14359" max="14359" width="0.88671875" style="16" customWidth="1"/>
    <col min="14360" max="14593" width="8.88671875" style="16"/>
    <col min="14594" max="14594" width="17.33203125" style="16" customWidth="1"/>
    <col min="14595" max="14595" width="0.88671875" style="16" customWidth="1"/>
    <col min="14596" max="14597" width="8.88671875" style="16"/>
    <col min="14598" max="14598" width="0.88671875" style="16" customWidth="1"/>
    <col min="14599" max="14600" width="8.88671875" style="16"/>
    <col min="14601" max="14601" width="0.88671875" style="16" customWidth="1"/>
    <col min="14602" max="14603" width="8.88671875" style="16"/>
    <col min="14604" max="14604" width="0.88671875" style="16" customWidth="1"/>
    <col min="14605" max="14605" width="10.21875" style="16" bestFit="1" customWidth="1"/>
    <col min="14606" max="14606" width="0.88671875" style="16" customWidth="1"/>
    <col min="14607" max="14608" width="8.88671875" style="16" customWidth="1"/>
    <col min="14609" max="14609" width="0.88671875" style="16" customWidth="1"/>
    <col min="14610" max="14610" width="8.88671875" style="16"/>
    <col min="14611" max="14611" width="8.88671875" style="16" customWidth="1"/>
    <col min="14612" max="14612" width="0.88671875" style="16" customWidth="1"/>
    <col min="14613" max="14614" width="8.88671875" style="16"/>
    <col min="14615" max="14615" width="0.88671875" style="16" customWidth="1"/>
    <col min="14616" max="14849" width="8.88671875" style="16"/>
    <col min="14850" max="14850" width="17.33203125" style="16" customWidth="1"/>
    <col min="14851" max="14851" width="0.88671875" style="16" customWidth="1"/>
    <col min="14852" max="14853" width="8.88671875" style="16"/>
    <col min="14854" max="14854" width="0.88671875" style="16" customWidth="1"/>
    <col min="14855" max="14856" width="8.88671875" style="16"/>
    <col min="14857" max="14857" width="0.88671875" style="16" customWidth="1"/>
    <col min="14858" max="14859" width="8.88671875" style="16"/>
    <col min="14860" max="14860" width="0.88671875" style="16" customWidth="1"/>
    <col min="14861" max="14861" width="10.21875" style="16" bestFit="1" customWidth="1"/>
    <col min="14862" max="14862" width="0.88671875" style="16" customWidth="1"/>
    <col min="14863" max="14864" width="8.88671875" style="16" customWidth="1"/>
    <col min="14865" max="14865" width="0.88671875" style="16" customWidth="1"/>
    <col min="14866" max="14866" width="8.88671875" style="16"/>
    <col min="14867" max="14867" width="8.88671875" style="16" customWidth="1"/>
    <col min="14868" max="14868" width="0.88671875" style="16" customWidth="1"/>
    <col min="14869" max="14870" width="8.88671875" style="16"/>
    <col min="14871" max="14871" width="0.88671875" style="16" customWidth="1"/>
    <col min="14872" max="15105" width="8.88671875" style="16"/>
    <col min="15106" max="15106" width="17.33203125" style="16" customWidth="1"/>
    <col min="15107" max="15107" width="0.88671875" style="16" customWidth="1"/>
    <col min="15108" max="15109" width="8.88671875" style="16"/>
    <col min="15110" max="15110" width="0.88671875" style="16" customWidth="1"/>
    <col min="15111" max="15112" width="8.88671875" style="16"/>
    <col min="15113" max="15113" width="0.88671875" style="16" customWidth="1"/>
    <col min="15114" max="15115" width="8.88671875" style="16"/>
    <col min="15116" max="15116" width="0.88671875" style="16" customWidth="1"/>
    <col min="15117" max="15117" width="10.21875" style="16" bestFit="1" customWidth="1"/>
    <col min="15118" max="15118" width="0.88671875" style="16" customWidth="1"/>
    <col min="15119" max="15120" width="8.88671875" style="16" customWidth="1"/>
    <col min="15121" max="15121" width="0.88671875" style="16" customWidth="1"/>
    <col min="15122" max="15122" width="8.88671875" style="16"/>
    <col min="15123" max="15123" width="8.88671875" style="16" customWidth="1"/>
    <col min="15124" max="15124" width="0.88671875" style="16" customWidth="1"/>
    <col min="15125" max="15126" width="8.88671875" style="16"/>
    <col min="15127" max="15127" width="0.88671875" style="16" customWidth="1"/>
    <col min="15128" max="15361" width="8.88671875" style="16"/>
    <col min="15362" max="15362" width="17.33203125" style="16" customWidth="1"/>
    <col min="15363" max="15363" width="0.88671875" style="16" customWidth="1"/>
    <col min="15364" max="15365" width="8.88671875" style="16"/>
    <col min="15366" max="15366" width="0.88671875" style="16" customWidth="1"/>
    <col min="15367" max="15368" width="8.88671875" style="16"/>
    <col min="15369" max="15369" width="0.88671875" style="16" customWidth="1"/>
    <col min="15370" max="15371" width="8.88671875" style="16"/>
    <col min="15372" max="15372" width="0.88671875" style="16" customWidth="1"/>
    <col min="15373" max="15373" width="10.21875" style="16" bestFit="1" customWidth="1"/>
    <col min="15374" max="15374" width="0.88671875" style="16" customWidth="1"/>
    <col min="15375" max="15376" width="8.88671875" style="16" customWidth="1"/>
    <col min="15377" max="15377" width="0.88671875" style="16" customWidth="1"/>
    <col min="15378" max="15378" width="8.88671875" style="16"/>
    <col min="15379" max="15379" width="8.88671875" style="16" customWidth="1"/>
    <col min="15380" max="15380" width="0.88671875" style="16" customWidth="1"/>
    <col min="15381" max="15382" width="8.88671875" style="16"/>
    <col min="15383" max="15383" width="0.88671875" style="16" customWidth="1"/>
    <col min="15384" max="15617" width="8.88671875" style="16"/>
    <col min="15618" max="15618" width="17.33203125" style="16" customWidth="1"/>
    <col min="15619" max="15619" width="0.88671875" style="16" customWidth="1"/>
    <col min="15620" max="15621" width="8.88671875" style="16"/>
    <col min="15622" max="15622" width="0.88671875" style="16" customWidth="1"/>
    <col min="15623" max="15624" width="8.88671875" style="16"/>
    <col min="15625" max="15625" width="0.88671875" style="16" customWidth="1"/>
    <col min="15626" max="15627" width="8.88671875" style="16"/>
    <col min="15628" max="15628" width="0.88671875" style="16" customWidth="1"/>
    <col min="15629" max="15629" width="10.21875" style="16" bestFit="1" customWidth="1"/>
    <col min="15630" max="15630" width="0.88671875" style="16" customWidth="1"/>
    <col min="15631" max="15632" width="8.88671875" style="16" customWidth="1"/>
    <col min="15633" max="15633" width="0.88671875" style="16" customWidth="1"/>
    <col min="15634" max="15634" width="8.88671875" style="16"/>
    <col min="15635" max="15635" width="8.88671875" style="16" customWidth="1"/>
    <col min="15636" max="15636" width="0.88671875" style="16" customWidth="1"/>
    <col min="15637" max="15638" width="8.88671875" style="16"/>
    <col min="15639" max="15639" width="0.88671875" style="16" customWidth="1"/>
    <col min="15640" max="15873" width="8.88671875" style="16"/>
    <col min="15874" max="15874" width="17.33203125" style="16" customWidth="1"/>
    <col min="15875" max="15875" width="0.88671875" style="16" customWidth="1"/>
    <col min="15876" max="15877" width="8.88671875" style="16"/>
    <col min="15878" max="15878" width="0.88671875" style="16" customWidth="1"/>
    <col min="15879" max="15880" width="8.88671875" style="16"/>
    <col min="15881" max="15881" width="0.88671875" style="16" customWidth="1"/>
    <col min="15882" max="15883" width="8.88671875" style="16"/>
    <col min="15884" max="15884" width="0.88671875" style="16" customWidth="1"/>
    <col min="15885" max="15885" width="10.21875" style="16" bestFit="1" customWidth="1"/>
    <col min="15886" max="15886" width="0.88671875" style="16" customWidth="1"/>
    <col min="15887" max="15888" width="8.88671875" style="16" customWidth="1"/>
    <col min="15889" max="15889" width="0.88671875" style="16" customWidth="1"/>
    <col min="15890" max="15890" width="8.88671875" style="16"/>
    <col min="15891" max="15891" width="8.88671875" style="16" customWidth="1"/>
    <col min="15892" max="15892" width="0.88671875" style="16" customWidth="1"/>
    <col min="15893" max="15894" width="8.88671875" style="16"/>
    <col min="15895" max="15895" width="0.88671875" style="16" customWidth="1"/>
    <col min="15896" max="16129" width="8.88671875" style="16"/>
    <col min="16130" max="16130" width="17.33203125" style="16" customWidth="1"/>
    <col min="16131" max="16131" width="0.88671875" style="16" customWidth="1"/>
    <col min="16132" max="16133" width="8.88671875" style="16"/>
    <col min="16134" max="16134" width="0.88671875" style="16" customWidth="1"/>
    <col min="16135" max="16136" width="8.88671875" style="16"/>
    <col min="16137" max="16137" width="0.88671875" style="16" customWidth="1"/>
    <col min="16138" max="16139" width="8.88671875" style="16"/>
    <col min="16140" max="16140" width="0.88671875" style="16" customWidth="1"/>
    <col min="16141" max="16141" width="10.21875" style="16" bestFit="1" customWidth="1"/>
    <col min="16142" max="16142" width="0.88671875" style="16" customWidth="1"/>
    <col min="16143" max="16144" width="8.88671875" style="16" customWidth="1"/>
    <col min="16145" max="16145" width="0.88671875" style="16" customWidth="1"/>
    <col min="16146" max="16146" width="8.88671875" style="16"/>
    <col min="16147" max="16147" width="8.88671875" style="16" customWidth="1"/>
    <col min="16148" max="16148" width="0.88671875" style="16" customWidth="1"/>
    <col min="16149" max="16150" width="8.88671875" style="16"/>
    <col min="16151" max="16151" width="0.88671875" style="16" customWidth="1"/>
    <col min="16152" max="16384" width="8.88671875" style="16"/>
  </cols>
  <sheetData>
    <row r="1" spans="2:17" ht="15" customHeight="1" x14ac:dyDescent="0.2">
      <c r="B1" s="2" t="s">
        <v>27</v>
      </c>
      <c r="C1" s="1"/>
      <c r="D1" s="1"/>
      <c r="E1" s="55"/>
      <c r="F1" s="1"/>
      <c r="G1" s="55"/>
      <c r="H1" s="1"/>
      <c r="I1" s="55"/>
      <c r="J1" s="1"/>
      <c r="K1" s="55"/>
      <c r="M1" s="55"/>
      <c r="N1" s="16"/>
      <c r="O1" s="55"/>
      <c r="Q1" s="32"/>
    </row>
    <row r="2" spans="2:17" ht="17.25" x14ac:dyDescent="0.25">
      <c r="B2" s="2"/>
      <c r="C2" s="1"/>
      <c r="D2" s="175" t="s">
        <v>66</v>
      </c>
      <c r="E2" s="175"/>
      <c r="F2" s="175"/>
      <c r="G2" s="175"/>
      <c r="H2" s="175"/>
      <c r="I2" s="175"/>
      <c r="J2" s="175"/>
      <c r="K2" s="175"/>
      <c r="L2" s="175"/>
      <c r="M2" s="175"/>
      <c r="N2" s="175"/>
      <c r="O2" s="175"/>
      <c r="P2" s="175"/>
      <c r="Q2" s="32"/>
    </row>
    <row r="3" spans="2:17" ht="30" customHeight="1" x14ac:dyDescent="0.2">
      <c r="B3" s="8"/>
      <c r="C3" s="8"/>
      <c r="D3" s="176" t="s">
        <v>50</v>
      </c>
      <c r="E3" s="176"/>
      <c r="F3" s="176"/>
      <c r="G3" s="55"/>
      <c r="H3" s="176" t="s">
        <v>51</v>
      </c>
      <c r="I3" s="176"/>
      <c r="J3" s="176"/>
      <c r="K3" s="76"/>
      <c r="L3" s="176" t="s">
        <v>52</v>
      </c>
      <c r="M3" s="176"/>
      <c r="N3" s="176"/>
      <c r="O3" s="77"/>
      <c r="P3" s="34" t="s">
        <v>53</v>
      </c>
      <c r="Q3" s="35"/>
    </row>
    <row r="4" spans="2:17" ht="15" customHeight="1" x14ac:dyDescent="0.2">
      <c r="B4" s="5" t="s">
        <v>6</v>
      </c>
      <c r="C4" s="7"/>
      <c r="D4" s="36" t="s">
        <v>54</v>
      </c>
      <c r="E4" s="78"/>
      <c r="F4" s="36" t="s">
        <v>30</v>
      </c>
      <c r="G4" s="78"/>
      <c r="H4" s="36" t="s">
        <v>54</v>
      </c>
      <c r="I4" s="78"/>
      <c r="J4" s="36" t="s">
        <v>30</v>
      </c>
      <c r="K4" s="78"/>
      <c r="L4" s="36" t="s">
        <v>54</v>
      </c>
      <c r="M4" s="78"/>
      <c r="N4" s="36" t="s">
        <v>30</v>
      </c>
      <c r="O4" s="78"/>
      <c r="P4" s="36" t="s">
        <v>54</v>
      </c>
      <c r="Q4" s="37"/>
    </row>
    <row r="5" spans="2:17" ht="4.5" customHeight="1" x14ac:dyDescent="0.2">
      <c r="B5" s="7"/>
      <c r="C5" s="1"/>
      <c r="D5" s="1"/>
      <c r="E5" s="55"/>
      <c r="F5" s="1"/>
      <c r="G5" s="55"/>
      <c r="H5" s="1"/>
      <c r="I5" s="55"/>
      <c r="J5" s="1"/>
      <c r="K5" s="55"/>
      <c r="L5" s="1"/>
      <c r="M5" s="55"/>
      <c r="N5" s="1"/>
      <c r="O5" s="55"/>
      <c r="Q5" s="32"/>
    </row>
    <row r="6" spans="2:17" ht="15" customHeight="1" x14ac:dyDescent="0.2">
      <c r="B6" s="7" t="s">
        <v>8</v>
      </c>
      <c r="C6" s="1"/>
      <c r="D6" s="122">
        <v>24</v>
      </c>
      <c r="E6" s="123"/>
      <c r="F6" s="126">
        <v>20.168067226890756</v>
      </c>
      <c r="G6" s="123"/>
      <c r="H6" s="122">
        <v>37</v>
      </c>
      <c r="I6" s="123"/>
      <c r="J6" s="126">
        <v>31.092436974789916</v>
      </c>
      <c r="K6" s="123"/>
      <c r="L6" s="122">
        <v>60</v>
      </c>
      <c r="M6" s="123"/>
      <c r="N6" s="126">
        <v>50.420168067226889</v>
      </c>
      <c r="O6" s="127"/>
      <c r="P6" s="128">
        <v>119</v>
      </c>
      <c r="Q6" s="39"/>
    </row>
    <row r="7" spans="2:17" ht="15" customHeight="1" x14ac:dyDescent="0.2">
      <c r="B7" s="7" t="s">
        <v>9</v>
      </c>
      <c r="C7" s="1"/>
      <c r="D7" s="122">
        <v>4</v>
      </c>
      <c r="E7" s="123"/>
      <c r="F7" s="126">
        <v>23.52941176470588</v>
      </c>
      <c r="G7" s="123"/>
      <c r="H7" s="122">
        <v>7</v>
      </c>
      <c r="I7" s="123"/>
      <c r="J7" s="126">
        <v>41.17647058823529</v>
      </c>
      <c r="K7" s="123"/>
      <c r="L7" s="122">
        <v>11</v>
      </c>
      <c r="M7" s="123"/>
      <c r="N7" s="126">
        <v>64.705882352941174</v>
      </c>
      <c r="O7" s="127"/>
      <c r="P7" s="128">
        <v>17</v>
      </c>
      <c r="Q7" s="39"/>
    </row>
    <row r="8" spans="2:17" ht="15" customHeight="1" x14ac:dyDescent="0.2">
      <c r="B8" s="7" t="s">
        <v>10</v>
      </c>
      <c r="C8" s="1"/>
      <c r="D8" s="122">
        <v>14</v>
      </c>
      <c r="E8" s="123"/>
      <c r="F8" s="126">
        <v>25.454545454545453</v>
      </c>
      <c r="G8" s="123"/>
      <c r="H8" s="122">
        <v>18</v>
      </c>
      <c r="I8" s="123"/>
      <c r="J8" s="126">
        <v>32.727272727272727</v>
      </c>
      <c r="K8" s="123"/>
      <c r="L8" s="122">
        <v>32</v>
      </c>
      <c r="M8" s="123"/>
      <c r="N8" s="126">
        <v>58.18181818181818</v>
      </c>
      <c r="O8" s="127"/>
      <c r="P8" s="128">
        <v>55</v>
      </c>
      <c r="Q8" s="39"/>
    </row>
    <row r="9" spans="2:17" ht="15" customHeight="1" x14ac:dyDescent="0.2">
      <c r="B9" s="7" t="s">
        <v>11</v>
      </c>
      <c r="C9" s="1"/>
      <c r="D9" s="122">
        <v>20</v>
      </c>
      <c r="E9" s="123"/>
      <c r="F9" s="126">
        <v>25.97402597402597</v>
      </c>
      <c r="G9" s="123"/>
      <c r="H9" s="122">
        <v>14</v>
      </c>
      <c r="I9" s="123"/>
      <c r="J9" s="126">
        <v>18.181818181818183</v>
      </c>
      <c r="K9" s="123"/>
      <c r="L9" s="122">
        <v>34</v>
      </c>
      <c r="M9" s="123"/>
      <c r="N9" s="126">
        <v>44.155844155844157</v>
      </c>
      <c r="O9" s="127"/>
      <c r="P9" s="128">
        <v>77</v>
      </c>
      <c r="Q9" s="39"/>
    </row>
    <row r="10" spans="2:17" ht="15" customHeight="1" x14ac:dyDescent="0.2">
      <c r="B10" s="7" t="s">
        <v>12</v>
      </c>
      <c r="C10" s="1"/>
      <c r="D10" s="122">
        <v>8</v>
      </c>
      <c r="E10" s="123"/>
      <c r="F10" s="126">
        <v>16.666666666666664</v>
      </c>
      <c r="G10" s="123"/>
      <c r="H10" s="122">
        <v>27</v>
      </c>
      <c r="I10" s="123"/>
      <c r="J10" s="126">
        <v>56.25</v>
      </c>
      <c r="K10" s="123"/>
      <c r="L10" s="122">
        <v>35</v>
      </c>
      <c r="M10" s="123"/>
      <c r="N10" s="126">
        <v>72.916666666666657</v>
      </c>
      <c r="O10" s="127"/>
      <c r="P10" s="128">
        <v>48</v>
      </c>
      <c r="Q10" s="39"/>
    </row>
    <row r="11" spans="2:17" ht="15" customHeight="1" x14ac:dyDescent="0.2">
      <c r="B11" s="7" t="s">
        <v>13</v>
      </c>
      <c r="C11" s="1"/>
      <c r="D11" s="122">
        <v>4</v>
      </c>
      <c r="E11" s="123" t="s">
        <v>73</v>
      </c>
      <c r="F11" s="126">
        <v>4.4444444444444446</v>
      </c>
      <c r="G11" s="123" t="s">
        <v>73</v>
      </c>
      <c r="H11" s="122">
        <v>83</v>
      </c>
      <c r="I11" s="123" t="s">
        <v>73</v>
      </c>
      <c r="J11" s="126">
        <v>92.222222222222229</v>
      </c>
      <c r="K11" s="123" t="s">
        <v>73</v>
      </c>
      <c r="L11" s="122">
        <v>87</v>
      </c>
      <c r="M11" s="123" t="s">
        <v>73</v>
      </c>
      <c r="N11" s="126">
        <v>96.666666666666671</v>
      </c>
      <c r="O11" s="127" t="s">
        <v>73</v>
      </c>
      <c r="P11" s="128">
        <v>90</v>
      </c>
      <c r="Q11" s="39"/>
    </row>
    <row r="12" spans="2:17" ht="15" customHeight="1" x14ac:dyDescent="0.2">
      <c r="B12" s="7" t="s">
        <v>14</v>
      </c>
      <c r="C12" s="7"/>
      <c r="D12" s="122">
        <v>3</v>
      </c>
      <c r="E12" s="123"/>
      <c r="F12" s="126">
        <v>4.4776119402985071</v>
      </c>
      <c r="G12" s="123"/>
      <c r="H12" s="122">
        <v>45</v>
      </c>
      <c r="I12" s="123"/>
      <c r="J12" s="126">
        <v>67.164179104477611</v>
      </c>
      <c r="K12" s="123"/>
      <c r="L12" s="122">
        <v>48</v>
      </c>
      <c r="M12" s="123"/>
      <c r="N12" s="126">
        <v>71.641791044776113</v>
      </c>
      <c r="O12" s="127"/>
      <c r="P12" s="133">
        <v>67</v>
      </c>
      <c r="Q12" s="39"/>
    </row>
    <row r="13" spans="2:17" ht="15" customHeight="1" x14ac:dyDescent="0.2">
      <c r="B13" s="5" t="s">
        <v>15</v>
      </c>
      <c r="C13" s="4"/>
      <c r="D13" s="125">
        <v>77</v>
      </c>
      <c r="E13" s="134" t="s">
        <v>73</v>
      </c>
      <c r="F13" s="130">
        <v>16.279069767441861</v>
      </c>
      <c r="G13" s="129" t="s">
        <v>73</v>
      </c>
      <c r="H13" s="125">
        <v>231</v>
      </c>
      <c r="I13" s="129" t="s">
        <v>73</v>
      </c>
      <c r="J13" s="130">
        <v>48.837209302325576</v>
      </c>
      <c r="K13" s="131" t="s">
        <v>73</v>
      </c>
      <c r="L13" s="125">
        <v>307</v>
      </c>
      <c r="M13" s="129" t="s">
        <v>73</v>
      </c>
      <c r="N13" s="130">
        <v>64.904862579281186</v>
      </c>
      <c r="O13" s="146" t="s">
        <v>73</v>
      </c>
      <c r="P13" s="132">
        <v>473</v>
      </c>
      <c r="Q13" s="39"/>
    </row>
    <row r="14" spans="2:17" ht="15" customHeight="1" x14ac:dyDescent="0.2">
      <c r="B14" s="177" t="s">
        <v>82</v>
      </c>
      <c r="C14" s="177"/>
      <c r="D14" s="177"/>
      <c r="E14" s="177"/>
      <c r="F14" s="177"/>
      <c r="G14" s="177"/>
      <c r="H14" s="177"/>
      <c r="I14" s="177"/>
      <c r="J14" s="177"/>
      <c r="K14" s="177"/>
      <c r="L14" s="177"/>
      <c r="M14" s="177"/>
      <c r="N14" s="177"/>
      <c r="O14" s="177"/>
      <c r="P14" s="177"/>
      <c r="Q14" s="177"/>
    </row>
    <row r="15" spans="2:17" ht="15" customHeight="1" x14ac:dyDescent="0.2">
      <c r="B15" s="177"/>
      <c r="C15" s="177"/>
      <c r="D15" s="177"/>
      <c r="E15" s="177"/>
      <c r="F15" s="177"/>
      <c r="G15" s="177"/>
      <c r="H15" s="177"/>
      <c r="I15" s="177"/>
      <c r="J15" s="177"/>
      <c r="K15" s="177"/>
      <c r="L15" s="177"/>
      <c r="M15" s="177"/>
      <c r="N15" s="177"/>
      <c r="O15" s="177"/>
      <c r="P15" s="177"/>
      <c r="Q15" s="177"/>
    </row>
    <row r="16" spans="2:17" ht="15" customHeight="1" x14ac:dyDescent="0.2">
      <c r="B16" s="178"/>
      <c r="C16" s="178"/>
      <c r="D16" s="178"/>
      <c r="E16" s="178"/>
      <c r="F16" s="178"/>
      <c r="G16" s="178"/>
      <c r="H16" s="178"/>
      <c r="I16" s="178"/>
      <c r="J16" s="178"/>
      <c r="K16" s="178"/>
      <c r="L16" s="178"/>
      <c r="M16" s="178"/>
      <c r="N16" s="178"/>
      <c r="O16" s="178"/>
      <c r="P16" s="178"/>
      <c r="Q16" s="178"/>
    </row>
    <row r="17" spans="2:17" ht="23.25" customHeight="1" x14ac:dyDescent="0.2">
      <c r="B17" s="179" t="s">
        <v>92</v>
      </c>
      <c r="C17" s="179"/>
      <c r="D17" s="179"/>
      <c r="E17" s="179"/>
      <c r="F17" s="179"/>
      <c r="G17" s="179"/>
      <c r="H17" s="179"/>
      <c r="I17" s="179"/>
      <c r="J17" s="179"/>
      <c r="K17" s="179"/>
      <c r="L17" s="179"/>
      <c r="M17" s="179"/>
      <c r="N17" s="179"/>
      <c r="O17" s="179"/>
      <c r="P17" s="180"/>
      <c r="Q17" s="32"/>
    </row>
    <row r="18" spans="2:17" ht="17.25" x14ac:dyDescent="0.25">
      <c r="D18" s="175" t="s">
        <v>67</v>
      </c>
      <c r="E18" s="175"/>
      <c r="F18" s="175"/>
      <c r="G18" s="175"/>
      <c r="H18" s="175"/>
      <c r="I18" s="175"/>
      <c r="J18" s="175"/>
      <c r="K18" s="175"/>
      <c r="L18" s="175"/>
      <c r="M18" s="175"/>
      <c r="N18" s="175"/>
      <c r="O18" s="175"/>
      <c r="P18" s="175"/>
      <c r="Q18" s="32"/>
    </row>
    <row r="19" spans="2:17" ht="30" customHeight="1" x14ac:dyDescent="0.2">
      <c r="B19" s="17"/>
      <c r="C19" s="17"/>
      <c r="D19" s="176" t="s">
        <v>50</v>
      </c>
      <c r="E19" s="176"/>
      <c r="F19" s="176"/>
      <c r="G19" s="55"/>
      <c r="H19" s="176" t="s">
        <v>51</v>
      </c>
      <c r="I19" s="176"/>
      <c r="J19" s="176"/>
      <c r="K19" s="76"/>
      <c r="L19" s="176" t="s">
        <v>52</v>
      </c>
      <c r="M19" s="176"/>
      <c r="N19" s="176"/>
      <c r="O19" s="77"/>
      <c r="P19" s="33" t="s">
        <v>53</v>
      </c>
      <c r="Q19" s="32"/>
    </row>
    <row r="20" spans="2:17" x14ac:dyDescent="0.2">
      <c r="B20" s="5" t="s">
        <v>6</v>
      </c>
      <c r="C20" s="41"/>
      <c r="D20" s="36" t="s">
        <v>54</v>
      </c>
      <c r="E20" s="78"/>
      <c r="F20" s="36" t="s">
        <v>30</v>
      </c>
      <c r="G20" s="78"/>
      <c r="H20" s="36" t="s">
        <v>54</v>
      </c>
      <c r="I20" s="78"/>
      <c r="J20" s="36" t="s">
        <v>30</v>
      </c>
      <c r="K20" s="78"/>
      <c r="L20" s="36" t="s">
        <v>54</v>
      </c>
      <c r="M20" s="78"/>
      <c r="N20" s="36" t="s">
        <v>30</v>
      </c>
      <c r="O20" s="78"/>
      <c r="P20" s="36" t="s">
        <v>54</v>
      </c>
      <c r="Q20" s="32"/>
    </row>
    <row r="21" spans="2:17" ht="4.5" customHeight="1" x14ac:dyDescent="0.2">
      <c r="B21" s="7"/>
      <c r="D21" s="1"/>
      <c r="E21" s="55"/>
      <c r="F21" s="1"/>
      <c r="G21" s="55"/>
      <c r="H21" s="1"/>
      <c r="I21" s="55"/>
      <c r="J21" s="1"/>
      <c r="K21" s="55"/>
      <c r="L21" s="1"/>
      <c r="M21" s="55"/>
      <c r="N21" s="1"/>
      <c r="O21" s="55"/>
      <c r="Q21" s="32"/>
    </row>
    <row r="22" spans="2:17" x14ac:dyDescent="0.2">
      <c r="B22" s="7" t="s">
        <v>8</v>
      </c>
      <c r="D22" s="122">
        <v>19</v>
      </c>
      <c r="E22" s="123"/>
      <c r="F22" s="126">
        <v>16.521739130434781</v>
      </c>
      <c r="G22" s="123"/>
      <c r="H22" s="122">
        <v>39</v>
      </c>
      <c r="I22" s="123"/>
      <c r="J22" s="126">
        <v>33.913043478260867</v>
      </c>
      <c r="K22" s="123"/>
      <c r="L22" s="122">
        <v>57</v>
      </c>
      <c r="M22" s="123"/>
      <c r="N22" s="126">
        <v>49.565217391304351</v>
      </c>
      <c r="O22" s="127"/>
      <c r="P22" s="128">
        <v>115</v>
      </c>
      <c r="Q22" s="32"/>
    </row>
    <row r="23" spans="2:17" x14ac:dyDescent="0.2">
      <c r="B23" s="7" t="s">
        <v>9</v>
      </c>
      <c r="D23" s="122">
        <v>7</v>
      </c>
      <c r="E23" s="123"/>
      <c r="F23" s="126">
        <v>41.17647058823529</v>
      </c>
      <c r="G23" s="123"/>
      <c r="H23" s="122">
        <v>7</v>
      </c>
      <c r="I23" s="123"/>
      <c r="J23" s="126">
        <v>41.17647058823529</v>
      </c>
      <c r="K23" s="123"/>
      <c r="L23" s="122">
        <v>13</v>
      </c>
      <c r="M23" s="123"/>
      <c r="N23" s="126">
        <v>76.470588235294116</v>
      </c>
      <c r="O23" s="127"/>
      <c r="P23" s="128">
        <v>17</v>
      </c>
      <c r="Q23" s="32"/>
    </row>
    <row r="24" spans="2:17" x14ac:dyDescent="0.2">
      <c r="B24" s="7" t="s">
        <v>10</v>
      </c>
      <c r="D24" s="122">
        <v>17</v>
      </c>
      <c r="E24" s="123"/>
      <c r="F24" s="126">
        <v>30.357142857142854</v>
      </c>
      <c r="G24" s="123"/>
      <c r="H24" s="122">
        <v>20</v>
      </c>
      <c r="I24" s="123"/>
      <c r="J24" s="126">
        <v>35.714285714285715</v>
      </c>
      <c r="K24" s="123"/>
      <c r="L24" s="122">
        <v>37</v>
      </c>
      <c r="M24" s="123"/>
      <c r="N24" s="126">
        <v>66.071428571428569</v>
      </c>
      <c r="O24" s="127"/>
      <c r="P24" s="128">
        <v>56</v>
      </c>
      <c r="Q24" s="32"/>
    </row>
    <row r="25" spans="2:17" x14ac:dyDescent="0.2">
      <c r="B25" s="7" t="s">
        <v>11</v>
      </c>
      <c r="D25" s="122">
        <v>19</v>
      </c>
      <c r="E25" s="123"/>
      <c r="F25" s="126">
        <v>25</v>
      </c>
      <c r="G25" s="123"/>
      <c r="H25" s="122">
        <v>17</v>
      </c>
      <c r="I25" s="123"/>
      <c r="J25" s="126">
        <v>22.368421052631579</v>
      </c>
      <c r="K25" s="123"/>
      <c r="L25" s="122">
        <v>35</v>
      </c>
      <c r="M25" s="123"/>
      <c r="N25" s="126">
        <v>46.05263157894737</v>
      </c>
      <c r="O25" s="127"/>
      <c r="P25" s="128">
        <v>76</v>
      </c>
      <c r="Q25" s="32"/>
    </row>
    <row r="26" spans="2:17" x14ac:dyDescent="0.2">
      <c r="B26" s="7" t="s">
        <v>12</v>
      </c>
      <c r="D26" s="122">
        <v>0</v>
      </c>
      <c r="E26" s="123"/>
      <c r="F26" s="126">
        <v>0</v>
      </c>
      <c r="G26" s="123"/>
      <c r="H26" s="122">
        <v>48</v>
      </c>
      <c r="I26" s="123"/>
      <c r="J26" s="126">
        <v>100</v>
      </c>
      <c r="K26" s="123"/>
      <c r="L26" s="122">
        <v>48</v>
      </c>
      <c r="M26" s="123"/>
      <c r="N26" s="126">
        <v>100</v>
      </c>
      <c r="O26" s="127"/>
      <c r="P26" s="128">
        <v>48</v>
      </c>
      <c r="Q26" s="32"/>
    </row>
    <row r="27" spans="2:17" x14ac:dyDescent="0.2">
      <c r="B27" s="7" t="s">
        <v>13</v>
      </c>
      <c r="D27" s="122">
        <v>7</v>
      </c>
      <c r="E27" s="123" t="s">
        <v>73</v>
      </c>
      <c r="F27" s="126">
        <v>8.0459770114942533</v>
      </c>
      <c r="G27" s="123" t="s">
        <v>73</v>
      </c>
      <c r="H27" s="122">
        <v>80</v>
      </c>
      <c r="I27" s="123" t="s">
        <v>73</v>
      </c>
      <c r="J27" s="126">
        <v>91.954022988505741</v>
      </c>
      <c r="K27" s="123" t="s">
        <v>73</v>
      </c>
      <c r="L27" s="122">
        <v>86</v>
      </c>
      <c r="M27" s="123" t="s">
        <v>73</v>
      </c>
      <c r="N27" s="126">
        <v>98.850574712643677</v>
      </c>
      <c r="O27" s="127" t="s">
        <v>73</v>
      </c>
      <c r="P27" s="128">
        <v>87</v>
      </c>
      <c r="Q27" s="32"/>
    </row>
    <row r="28" spans="2:17" x14ac:dyDescent="0.2">
      <c r="B28" s="7" t="s">
        <v>14</v>
      </c>
      <c r="D28" s="122">
        <v>4</v>
      </c>
      <c r="E28" s="123"/>
      <c r="F28" s="126">
        <v>5.9701492537313428</v>
      </c>
      <c r="G28" s="123"/>
      <c r="H28" s="122">
        <v>46</v>
      </c>
      <c r="I28" s="123"/>
      <c r="J28" s="126">
        <v>68.656716417910445</v>
      </c>
      <c r="K28" s="123"/>
      <c r="L28" s="122">
        <v>50</v>
      </c>
      <c r="M28" s="123"/>
      <c r="N28" s="126">
        <v>74.626865671641795</v>
      </c>
      <c r="O28" s="127"/>
      <c r="P28" s="128">
        <v>67</v>
      </c>
      <c r="Q28" s="32"/>
    </row>
    <row r="29" spans="2:17" x14ac:dyDescent="0.2">
      <c r="B29" s="5" t="s">
        <v>15</v>
      </c>
      <c r="C29" s="86"/>
      <c r="D29" s="125">
        <v>73</v>
      </c>
      <c r="E29" s="129" t="s">
        <v>73</v>
      </c>
      <c r="F29" s="130">
        <v>15.665236051502147</v>
      </c>
      <c r="G29" s="129" t="s">
        <v>73</v>
      </c>
      <c r="H29" s="125">
        <v>257</v>
      </c>
      <c r="I29" s="129" t="s">
        <v>73</v>
      </c>
      <c r="J29" s="130">
        <v>55.150214592274679</v>
      </c>
      <c r="K29" s="131" t="s">
        <v>73</v>
      </c>
      <c r="L29" s="125">
        <v>326</v>
      </c>
      <c r="M29" s="129" t="s">
        <v>73</v>
      </c>
      <c r="N29" s="130">
        <v>69.957081545064383</v>
      </c>
      <c r="O29" s="146" t="s">
        <v>73</v>
      </c>
      <c r="P29" s="132">
        <v>466</v>
      </c>
      <c r="Q29" s="32"/>
    </row>
    <row r="30" spans="2:17" ht="15" customHeight="1" x14ac:dyDescent="0.2">
      <c r="B30" s="177" t="s">
        <v>82</v>
      </c>
      <c r="C30" s="177"/>
      <c r="D30" s="177"/>
      <c r="E30" s="177"/>
      <c r="F30" s="177"/>
      <c r="G30" s="177"/>
      <c r="H30" s="177"/>
      <c r="I30" s="177"/>
      <c r="J30" s="177"/>
      <c r="K30" s="177"/>
      <c r="L30" s="177"/>
      <c r="M30" s="177"/>
      <c r="N30" s="177"/>
      <c r="O30" s="177"/>
      <c r="P30" s="177"/>
      <c r="Q30" s="177"/>
    </row>
    <row r="31" spans="2:17" ht="15" customHeight="1" x14ac:dyDescent="0.2">
      <c r="B31" s="177"/>
      <c r="C31" s="177"/>
      <c r="D31" s="177"/>
      <c r="E31" s="177"/>
      <c r="F31" s="177"/>
      <c r="G31" s="177"/>
      <c r="H31" s="177"/>
      <c r="I31" s="177"/>
      <c r="J31" s="177"/>
      <c r="K31" s="177"/>
      <c r="L31" s="177"/>
      <c r="M31" s="177"/>
      <c r="N31" s="177"/>
      <c r="O31" s="177"/>
      <c r="P31" s="177"/>
      <c r="Q31" s="177"/>
    </row>
    <row r="32" spans="2:17" ht="15" customHeight="1" x14ac:dyDescent="0.2">
      <c r="B32" s="178"/>
      <c r="C32" s="178"/>
      <c r="D32" s="178"/>
      <c r="E32" s="178"/>
      <c r="F32" s="178"/>
      <c r="G32" s="178"/>
      <c r="H32" s="178"/>
      <c r="I32" s="178"/>
      <c r="J32" s="178"/>
      <c r="K32" s="178"/>
      <c r="L32" s="178"/>
      <c r="M32" s="178"/>
      <c r="N32" s="178"/>
      <c r="O32" s="178"/>
      <c r="P32" s="178"/>
      <c r="Q32" s="178"/>
    </row>
    <row r="33" spans="2:17" ht="26.25" customHeight="1" x14ac:dyDescent="0.2">
      <c r="B33" s="179" t="s">
        <v>92</v>
      </c>
      <c r="C33" s="179"/>
      <c r="D33" s="179"/>
      <c r="E33" s="179"/>
      <c r="F33" s="179"/>
      <c r="G33" s="179"/>
      <c r="H33" s="179"/>
      <c r="I33" s="179"/>
      <c r="J33" s="179"/>
      <c r="K33" s="179"/>
      <c r="L33" s="179"/>
      <c r="M33" s="179"/>
      <c r="N33" s="179"/>
      <c r="O33" s="179"/>
      <c r="P33" s="180"/>
      <c r="Q33" s="32"/>
    </row>
    <row r="34" spans="2:17" x14ac:dyDescent="0.2">
      <c r="E34" s="55"/>
      <c r="G34" s="55"/>
      <c r="I34" s="55"/>
      <c r="K34" s="55"/>
      <c r="M34" s="55"/>
      <c r="N34" s="16"/>
      <c r="O34" s="55"/>
      <c r="Q34" s="32"/>
    </row>
    <row r="35" spans="2:17" ht="17.25" x14ac:dyDescent="0.25">
      <c r="D35" s="175" t="s">
        <v>81</v>
      </c>
      <c r="E35" s="175"/>
      <c r="F35" s="175"/>
      <c r="G35" s="175"/>
      <c r="H35" s="175"/>
      <c r="I35" s="175"/>
      <c r="J35" s="175"/>
      <c r="K35" s="175"/>
      <c r="L35" s="175"/>
      <c r="M35" s="175"/>
      <c r="N35" s="175"/>
      <c r="O35" s="175"/>
      <c r="P35" s="175"/>
      <c r="Q35" s="32"/>
    </row>
    <row r="36" spans="2:17" ht="30" customHeight="1" x14ac:dyDescent="0.2">
      <c r="B36" s="17"/>
      <c r="C36" s="17"/>
      <c r="D36" s="176" t="s">
        <v>50</v>
      </c>
      <c r="E36" s="176"/>
      <c r="F36" s="176"/>
      <c r="G36" s="55"/>
      <c r="H36" s="176" t="s">
        <v>51</v>
      </c>
      <c r="I36" s="176"/>
      <c r="J36" s="176"/>
      <c r="K36" s="76"/>
      <c r="L36" s="176" t="s">
        <v>52</v>
      </c>
      <c r="M36" s="176"/>
      <c r="N36" s="176"/>
      <c r="O36" s="77"/>
      <c r="P36" s="33" t="s">
        <v>53</v>
      </c>
      <c r="Q36" s="32"/>
    </row>
    <row r="37" spans="2:17" x14ac:dyDescent="0.2">
      <c r="B37" s="5" t="s">
        <v>6</v>
      </c>
      <c r="C37" s="41"/>
      <c r="D37" s="36" t="s">
        <v>54</v>
      </c>
      <c r="E37" s="78"/>
      <c r="F37" s="36" t="s">
        <v>30</v>
      </c>
      <c r="G37" s="78"/>
      <c r="H37" s="36" t="s">
        <v>54</v>
      </c>
      <c r="I37" s="78"/>
      <c r="J37" s="36" t="s">
        <v>30</v>
      </c>
      <c r="K37" s="78"/>
      <c r="L37" s="36" t="s">
        <v>54</v>
      </c>
      <c r="M37" s="78"/>
      <c r="N37" s="36" t="s">
        <v>30</v>
      </c>
      <c r="O37" s="78"/>
      <c r="P37" s="36" t="s">
        <v>54</v>
      </c>
      <c r="Q37" s="32"/>
    </row>
    <row r="38" spans="2:17" ht="4.5" customHeight="1" x14ac:dyDescent="0.2">
      <c r="B38" s="7"/>
      <c r="D38" s="1"/>
      <c r="E38" s="55"/>
      <c r="F38" s="1"/>
      <c r="G38" s="55"/>
      <c r="H38" s="1"/>
      <c r="I38" s="55"/>
      <c r="J38" s="1"/>
      <c r="K38" s="55"/>
      <c r="L38" s="1"/>
      <c r="M38" s="55"/>
      <c r="N38" s="1"/>
      <c r="O38" s="55"/>
      <c r="Q38" s="32"/>
    </row>
    <row r="39" spans="2:17" x14ac:dyDescent="0.2">
      <c r="B39" s="7" t="s">
        <v>8</v>
      </c>
      <c r="D39" s="122">
        <v>19</v>
      </c>
      <c r="E39" s="123"/>
      <c r="F39" s="126">
        <v>16.666666666666664</v>
      </c>
      <c r="G39" s="123"/>
      <c r="H39" s="122">
        <v>41</v>
      </c>
      <c r="I39" s="123"/>
      <c r="J39" s="126">
        <v>35.964912280701753</v>
      </c>
      <c r="K39" s="123"/>
      <c r="L39" s="122">
        <v>58</v>
      </c>
      <c r="M39" s="123"/>
      <c r="N39" s="126">
        <v>50.877192982456144</v>
      </c>
      <c r="O39" s="127"/>
      <c r="P39" s="122">
        <v>114</v>
      </c>
      <c r="Q39" s="32"/>
    </row>
    <row r="40" spans="2:17" x14ac:dyDescent="0.2">
      <c r="B40" s="7" t="s">
        <v>9</v>
      </c>
      <c r="D40" s="122">
        <v>2</v>
      </c>
      <c r="E40" s="123"/>
      <c r="F40" s="126">
        <v>11.76470588235294</v>
      </c>
      <c r="G40" s="123"/>
      <c r="H40" s="122">
        <v>11</v>
      </c>
      <c r="I40" s="123"/>
      <c r="J40" s="126">
        <v>64.705882352941174</v>
      </c>
      <c r="K40" s="123"/>
      <c r="L40" s="122">
        <v>13</v>
      </c>
      <c r="M40" s="123"/>
      <c r="N40" s="126">
        <v>76.470588235294116</v>
      </c>
      <c r="O40" s="127"/>
      <c r="P40" s="122">
        <v>17</v>
      </c>
      <c r="Q40" s="32"/>
    </row>
    <row r="41" spans="2:17" x14ac:dyDescent="0.2">
      <c r="B41" s="7" t="s">
        <v>10</v>
      </c>
      <c r="D41" s="122">
        <v>11</v>
      </c>
      <c r="E41" s="123"/>
      <c r="F41" s="126">
        <v>20.37037037037037</v>
      </c>
      <c r="G41" s="123"/>
      <c r="H41" s="122">
        <v>26</v>
      </c>
      <c r="I41" s="123"/>
      <c r="J41" s="126">
        <v>48.148148148148145</v>
      </c>
      <c r="K41" s="123"/>
      <c r="L41" s="122">
        <v>37</v>
      </c>
      <c r="M41" s="123"/>
      <c r="N41" s="126">
        <v>68.518518518518519</v>
      </c>
      <c r="O41" s="127"/>
      <c r="P41" s="122">
        <v>54</v>
      </c>
      <c r="Q41" s="32"/>
    </row>
    <row r="42" spans="2:17" x14ac:dyDescent="0.2">
      <c r="B42" s="7" t="s">
        <v>11</v>
      </c>
      <c r="D42" s="122">
        <v>15</v>
      </c>
      <c r="E42" s="123"/>
      <c r="F42" s="126">
        <v>20</v>
      </c>
      <c r="G42" s="123"/>
      <c r="H42" s="122">
        <v>31</v>
      </c>
      <c r="I42" s="123"/>
      <c r="J42" s="126">
        <v>41.333333333333336</v>
      </c>
      <c r="K42" s="123"/>
      <c r="L42" s="122">
        <v>45</v>
      </c>
      <c r="M42" s="123"/>
      <c r="N42" s="126">
        <v>60</v>
      </c>
      <c r="O42" s="127"/>
      <c r="P42" s="122">
        <v>75</v>
      </c>
      <c r="Q42" s="32"/>
    </row>
    <row r="43" spans="2:17" x14ac:dyDescent="0.2">
      <c r="B43" s="7" t="s">
        <v>12</v>
      </c>
      <c r="D43" s="122">
        <v>0</v>
      </c>
      <c r="E43" s="123"/>
      <c r="F43" s="126">
        <v>0</v>
      </c>
      <c r="G43" s="123"/>
      <c r="H43" s="122">
        <v>44</v>
      </c>
      <c r="I43" s="123"/>
      <c r="J43" s="126">
        <v>95.652173913043484</v>
      </c>
      <c r="K43" s="123"/>
      <c r="L43" s="122">
        <v>44</v>
      </c>
      <c r="M43" s="123"/>
      <c r="N43" s="126">
        <v>95.652173913043484</v>
      </c>
      <c r="O43" s="127"/>
      <c r="P43" s="122">
        <v>46</v>
      </c>
      <c r="Q43" s="32"/>
    </row>
    <row r="44" spans="2:17" x14ac:dyDescent="0.2">
      <c r="B44" s="7" t="s">
        <v>13</v>
      </c>
      <c r="D44" s="122">
        <v>7</v>
      </c>
      <c r="E44" s="123"/>
      <c r="F44" s="126">
        <v>8.0459770114942533</v>
      </c>
      <c r="G44" s="123"/>
      <c r="H44" s="122">
        <v>80</v>
      </c>
      <c r="I44" s="123"/>
      <c r="J44" s="126">
        <v>91.954022988505741</v>
      </c>
      <c r="K44" s="123"/>
      <c r="L44" s="122">
        <v>86</v>
      </c>
      <c r="M44" s="123"/>
      <c r="N44" s="126">
        <v>98.850574712643677</v>
      </c>
      <c r="O44" s="127"/>
      <c r="P44" s="122">
        <v>87</v>
      </c>
      <c r="Q44" s="32"/>
    </row>
    <row r="45" spans="2:17" x14ac:dyDescent="0.2">
      <c r="B45" s="7" t="s">
        <v>14</v>
      </c>
      <c r="D45" s="122">
        <v>3</v>
      </c>
      <c r="E45" s="123"/>
      <c r="F45" s="126">
        <v>4.5454545454545459</v>
      </c>
      <c r="G45" s="123"/>
      <c r="H45" s="122">
        <v>56</v>
      </c>
      <c r="I45" s="123"/>
      <c r="J45" s="126">
        <v>84.848484848484844</v>
      </c>
      <c r="K45" s="123"/>
      <c r="L45" s="122">
        <v>59</v>
      </c>
      <c r="M45" s="123"/>
      <c r="N45" s="126">
        <v>89.393939393939391</v>
      </c>
      <c r="O45" s="127"/>
      <c r="P45" s="122">
        <v>66</v>
      </c>
      <c r="Q45" s="32"/>
    </row>
    <row r="46" spans="2:17" x14ac:dyDescent="0.2">
      <c r="B46" s="5" t="s">
        <v>15</v>
      </c>
      <c r="C46" s="86"/>
      <c r="D46" s="125">
        <v>57</v>
      </c>
      <c r="E46" s="129"/>
      <c r="F46" s="130">
        <v>12.418300653594772</v>
      </c>
      <c r="G46" s="129"/>
      <c r="H46" s="125">
        <v>289</v>
      </c>
      <c r="I46" s="129"/>
      <c r="J46" s="130">
        <v>62.962962962962962</v>
      </c>
      <c r="K46" s="131"/>
      <c r="L46" s="125">
        <v>342</v>
      </c>
      <c r="M46" s="129"/>
      <c r="N46" s="130">
        <v>74.509803921568633</v>
      </c>
      <c r="O46" s="146"/>
      <c r="P46" s="135">
        <v>459</v>
      </c>
      <c r="Q46" s="32"/>
    </row>
    <row r="47" spans="2:17" ht="15" customHeight="1" x14ac:dyDescent="0.2">
      <c r="B47" s="177" t="s">
        <v>82</v>
      </c>
      <c r="C47" s="177"/>
      <c r="D47" s="177"/>
      <c r="E47" s="177"/>
      <c r="F47" s="177"/>
      <c r="G47" s="177"/>
      <c r="H47" s="177"/>
      <c r="I47" s="177"/>
      <c r="J47" s="177"/>
      <c r="K47" s="177"/>
      <c r="L47" s="177"/>
      <c r="M47" s="177"/>
      <c r="N47" s="177"/>
      <c r="O47" s="177"/>
      <c r="P47" s="177"/>
      <c r="Q47" s="177"/>
    </row>
    <row r="48" spans="2:17" ht="15" customHeight="1" x14ac:dyDescent="0.2">
      <c r="B48" s="177"/>
      <c r="C48" s="177"/>
      <c r="D48" s="177"/>
      <c r="E48" s="177"/>
      <c r="F48" s="177"/>
      <c r="G48" s="177"/>
      <c r="H48" s="177"/>
      <c r="I48" s="177"/>
      <c r="J48" s="177"/>
      <c r="K48" s="177"/>
      <c r="L48" s="177"/>
      <c r="M48" s="177"/>
      <c r="N48" s="177"/>
      <c r="O48" s="177"/>
      <c r="P48" s="177"/>
      <c r="Q48" s="177"/>
    </row>
    <row r="49" spans="2:17" ht="15" customHeight="1" x14ac:dyDescent="0.2">
      <c r="B49" s="178"/>
      <c r="C49" s="178"/>
      <c r="D49" s="178"/>
      <c r="E49" s="178"/>
      <c r="F49" s="178"/>
      <c r="G49" s="178"/>
      <c r="H49" s="178"/>
      <c r="I49" s="178"/>
      <c r="J49" s="178"/>
      <c r="K49" s="178"/>
      <c r="L49" s="178"/>
      <c r="M49" s="178"/>
      <c r="N49" s="178"/>
      <c r="O49" s="178"/>
      <c r="P49" s="178"/>
      <c r="Q49" s="178"/>
    </row>
  </sheetData>
  <mergeCells count="17">
    <mergeCell ref="B17:P17"/>
    <mergeCell ref="B33:P33"/>
    <mergeCell ref="D18:P18"/>
    <mergeCell ref="D2:P2"/>
    <mergeCell ref="D3:F3"/>
    <mergeCell ref="H3:J3"/>
    <mergeCell ref="L3:N3"/>
    <mergeCell ref="B14:Q16"/>
    <mergeCell ref="D36:F36"/>
    <mergeCell ref="H36:J36"/>
    <mergeCell ref="L36:N36"/>
    <mergeCell ref="B47:Q49"/>
    <mergeCell ref="D19:F19"/>
    <mergeCell ref="H19:J19"/>
    <mergeCell ref="L19:N19"/>
    <mergeCell ref="B30:Q32"/>
    <mergeCell ref="D35:P3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topLeftCell="A55" workbookViewId="0">
      <selection activeCell="B33" sqref="B33:P33"/>
    </sheetView>
  </sheetViews>
  <sheetFormatPr defaultRowHeight="15" x14ac:dyDescent="0.2"/>
  <cols>
    <col min="1" max="1" width="1.44140625" style="16" customWidth="1"/>
    <col min="2" max="2" width="17.33203125" style="16" customWidth="1"/>
    <col min="3" max="3" width="0.88671875" style="16" customWidth="1"/>
    <col min="4" max="4" width="8.88671875" style="16"/>
    <col min="5" max="5" width="1" style="16" customWidth="1"/>
    <col min="6" max="6" width="8.88671875" style="16"/>
    <col min="7" max="7" width="1" style="16" customWidth="1"/>
    <col min="8" max="8" width="8.88671875" style="16"/>
    <col min="9" max="9" width="1" style="16" customWidth="1"/>
    <col min="10" max="10" width="8.88671875" style="16"/>
    <col min="11" max="11" width="1" style="16" customWidth="1"/>
    <col min="12" max="12" width="8.88671875" style="16"/>
    <col min="13" max="13" width="1" style="16" customWidth="1"/>
    <col min="14" max="14" width="8.88671875" style="32"/>
    <col min="15" max="15" width="1" style="16" customWidth="1"/>
    <col min="16" max="16" width="10.21875" style="16" bestFit="1" customWidth="1"/>
    <col min="17" max="17" width="0.88671875" style="16" customWidth="1"/>
    <col min="18" max="18" width="8.88671875" style="16"/>
    <col min="19" max="19" width="8.88671875" style="16" customWidth="1"/>
    <col min="20" max="20" width="0.88671875" style="16" customWidth="1"/>
    <col min="21" max="22" width="8.88671875" style="16"/>
    <col min="23" max="23" width="0.88671875" style="16" customWidth="1"/>
    <col min="24" max="257" width="8.88671875" style="16"/>
    <col min="258" max="258" width="17.33203125" style="16" customWidth="1"/>
    <col min="259" max="259" width="0.88671875" style="16" customWidth="1"/>
    <col min="260" max="261" width="8.88671875" style="16"/>
    <col min="262" max="262" width="0.88671875" style="16" customWidth="1"/>
    <col min="263" max="264" width="8.88671875" style="16"/>
    <col min="265" max="265" width="0.88671875" style="16" customWidth="1"/>
    <col min="266" max="267" width="8.88671875" style="16"/>
    <col min="268" max="268" width="0.88671875" style="16" customWidth="1"/>
    <col min="269" max="269" width="10.21875" style="16" bestFit="1" customWidth="1"/>
    <col min="270" max="270" width="0.88671875" style="16" customWidth="1"/>
    <col min="271" max="272" width="8.88671875" style="16" customWidth="1"/>
    <col min="273" max="273" width="0.88671875" style="16" customWidth="1"/>
    <col min="274" max="274" width="8.88671875" style="16"/>
    <col min="275" max="275" width="8.88671875" style="16" customWidth="1"/>
    <col min="276" max="276" width="0.88671875" style="16" customWidth="1"/>
    <col min="277" max="278" width="8.88671875" style="16"/>
    <col min="279" max="279" width="0.88671875" style="16" customWidth="1"/>
    <col min="280" max="513" width="8.88671875" style="16"/>
    <col min="514" max="514" width="17.33203125" style="16" customWidth="1"/>
    <col min="515" max="515" width="0.88671875" style="16" customWidth="1"/>
    <col min="516" max="517" width="8.88671875" style="16"/>
    <col min="518" max="518" width="0.88671875" style="16" customWidth="1"/>
    <col min="519" max="520" width="8.88671875" style="16"/>
    <col min="521" max="521" width="0.88671875" style="16" customWidth="1"/>
    <col min="522" max="523" width="8.88671875" style="16"/>
    <col min="524" max="524" width="0.88671875" style="16" customWidth="1"/>
    <col min="525" max="525" width="10.21875" style="16" bestFit="1" customWidth="1"/>
    <col min="526" max="526" width="0.88671875" style="16" customWidth="1"/>
    <col min="527" max="528" width="8.88671875" style="16" customWidth="1"/>
    <col min="529" max="529" width="0.88671875" style="16" customWidth="1"/>
    <col min="530" max="530" width="8.88671875" style="16"/>
    <col min="531" max="531" width="8.88671875" style="16" customWidth="1"/>
    <col min="532" max="532" width="0.88671875" style="16" customWidth="1"/>
    <col min="533" max="534" width="8.88671875" style="16"/>
    <col min="535" max="535" width="0.88671875" style="16" customWidth="1"/>
    <col min="536" max="769" width="8.88671875" style="16"/>
    <col min="770" max="770" width="17.33203125" style="16" customWidth="1"/>
    <col min="771" max="771" width="0.88671875" style="16" customWidth="1"/>
    <col min="772" max="773" width="8.88671875" style="16"/>
    <col min="774" max="774" width="0.88671875" style="16" customWidth="1"/>
    <col min="775" max="776" width="8.88671875" style="16"/>
    <col min="777" max="777" width="0.88671875" style="16" customWidth="1"/>
    <col min="778" max="779" width="8.88671875" style="16"/>
    <col min="780" max="780" width="0.88671875" style="16" customWidth="1"/>
    <col min="781" max="781" width="10.21875" style="16" bestFit="1" customWidth="1"/>
    <col min="782" max="782" width="0.88671875" style="16" customWidth="1"/>
    <col min="783" max="784" width="8.88671875" style="16" customWidth="1"/>
    <col min="785" max="785" width="0.88671875" style="16" customWidth="1"/>
    <col min="786" max="786" width="8.88671875" style="16"/>
    <col min="787" max="787" width="8.88671875" style="16" customWidth="1"/>
    <col min="788" max="788" width="0.88671875" style="16" customWidth="1"/>
    <col min="789" max="790" width="8.88671875" style="16"/>
    <col min="791" max="791" width="0.88671875" style="16" customWidth="1"/>
    <col min="792" max="1025" width="8.88671875" style="16"/>
    <col min="1026" max="1026" width="17.33203125" style="16" customWidth="1"/>
    <col min="1027" max="1027" width="0.88671875" style="16" customWidth="1"/>
    <col min="1028" max="1029" width="8.88671875" style="16"/>
    <col min="1030" max="1030" width="0.88671875" style="16" customWidth="1"/>
    <col min="1031" max="1032" width="8.88671875" style="16"/>
    <col min="1033" max="1033" width="0.88671875" style="16" customWidth="1"/>
    <col min="1034" max="1035" width="8.88671875" style="16"/>
    <col min="1036" max="1036" width="0.88671875" style="16" customWidth="1"/>
    <col min="1037" max="1037" width="10.21875" style="16" bestFit="1" customWidth="1"/>
    <col min="1038" max="1038" width="0.88671875" style="16" customWidth="1"/>
    <col min="1039" max="1040" width="8.88671875" style="16" customWidth="1"/>
    <col min="1041" max="1041" width="0.88671875" style="16" customWidth="1"/>
    <col min="1042" max="1042" width="8.88671875" style="16"/>
    <col min="1043" max="1043" width="8.88671875" style="16" customWidth="1"/>
    <col min="1044" max="1044" width="0.88671875" style="16" customWidth="1"/>
    <col min="1045" max="1046" width="8.88671875" style="16"/>
    <col min="1047" max="1047" width="0.88671875" style="16" customWidth="1"/>
    <col min="1048" max="1281" width="8.88671875" style="16"/>
    <col min="1282" max="1282" width="17.33203125" style="16" customWidth="1"/>
    <col min="1283" max="1283" width="0.88671875" style="16" customWidth="1"/>
    <col min="1284" max="1285" width="8.88671875" style="16"/>
    <col min="1286" max="1286" width="0.88671875" style="16" customWidth="1"/>
    <col min="1287" max="1288" width="8.88671875" style="16"/>
    <col min="1289" max="1289" width="0.88671875" style="16" customWidth="1"/>
    <col min="1290" max="1291" width="8.88671875" style="16"/>
    <col min="1292" max="1292" width="0.88671875" style="16" customWidth="1"/>
    <col min="1293" max="1293" width="10.21875" style="16" bestFit="1" customWidth="1"/>
    <col min="1294" max="1294" width="0.88671875" style="16" customWidth="1"/>
    <col min="1295" max="1296" width="8.88671875" style="16" customWidth="1"/>
    <col min="1297" max="1297" width="0.88671875" style="16" customWidth="1"/>
    <col min="1298" max="1298" width="8.88671875" style="16"/>
    <col min="1299" max="1299" width="8.88671875" style="16" customWidth="1"/>
    <col min="1300" max="1300" width="0.88671875" style="16" customWidth="1"/>
    <col min="1301" max="1302" width="8.88671875" style="16"/>
    <col min="1303" max="1303" width="0.88671875" style="16" customWidth="1"/>
    <col min="1304" max="1537" width="8.88671875" style="16"/>
    <col min="1538" max="1538" width="17.33203125" style="16" customWidth="1"/>
    <col min="1539" max="1539" width="0.88671875" style="16" customWidth="1"/>
    <col min="1540" max="1541" width="8.88671875" style="16"/>
    <col min="1542" max="1542" width="0.88671875" style="16" customWidth="1"/>
    <col min="1543" max="1544" width="8.88671875" style="16"/>
    <col min="1545" max="1545" width="0.88671875" style="16" customWidth="1"/>
    <col min="1546" max="1547" width="8.88671875" style="16"/>
    <col min="1548" max="1548" width="0.88671875" style="16" customWidth="1"/>
    <col min="1549" max="1549" width="10.21875" style="16" bestFit="1" customWidth="1"/>
    <col min="1550" max="1550" width="0.88671875" style="16" customWidth="1"/>
    <col min="1551" max="1552" width="8.88671875" style="16" customWidth="1"/>
    <col min="1553" max="1553" width="0.88671875" style="16" customWidth="1"/>
    <col min="1554" max="1554" width="8.88671875" style="16"/>
    <col min="1555" max="1555" width="8.88671875" style="16" customWidth="1"/>
    <col min="1556" max="1556" width="0.88671875" style="16" customWidth="1"/>
    <col min="1557" max="1558" width="8.88671875" style="16"/>
    <col min="1559" max="1559" width="0.88671875" style="16" customWidth="1"/>
    <col min="1560" max="1793" width="8.88671875" style="16"/>
    <col min="1794" max="1794" width="17.33203125" style="16" customWidth="1"/>
    <col min="1795" max="1795" width="0.88671875" style="16" customWidth="1"/>
    <col min="1796" max="1797" width="8.88671875" style="16"/>
    <col min="1798" max="1798" width="0.88671875" style="16" customWidth="1"/>
    <col min="1799" max="1800" width="8.88671875" style="16"/>
    <col min="1801" max="1801" width="0.88671875" style="16" customWidth="1"/>
    <col min="1802" max="1803" width="8.88671875" style="16"/>
    <col min="1804" max="1804" width="0.88671875" style="16" customWidth="1"/>
    <col min="1805" max="1805" width="10.21875" style="16" bestFit="1" customWidth="1"/>
    <col min="1806" max="1806" width="0.88671875" style="16" customWidth="1"/>
    <col min="1807" max="1808" width="8.88671875" style="16" customWidth="1"/>
    <col min="1809" max="1809" width="0.88671875" style="16" customWidth="1"/>
    <col min="1810" max="1810" width="8.88671875" style="16"/>
    <col min="1811" max="1811" width="8.88671875" style="16" customWidth="1"/>
    <col min="1812" max="1812" width="0.88671875" style="16" customWidth="1"/>
    <col min="1813" max="1814" width="8.88671875" style="16"/>
    <col min="1815" max="1815" width="0.88671875" style="16" customWidth="1"/>
    <col min="1816" max="2049" width="8.88671875" style="16"/>
    <col min="2050" max="2050" width="17.33203125" style="16" customWidth="1"/>
    <col min="2051" max="2051" width="0.88671875" style="16" customWidth="1"/>
    <col min="2052" max="2053" width="8.88671875" style="16"/>
    <col min="2054" max="2054" width="0.88671875" style="16" customWidth="1"/>
    <col min="2055" max="2056" width="8.88671875" style="16"/>
    <col min="2057" max="2057" width="0.88671875" style="16" customWidth="1"/>
    <col min="2058" max="2059" width="8.88671875" style="16"/>
    <col min="2060" max="2060" width="0.88671875" style="16" customWidth="1"/>
    <col min="2061" max="2061" width="10.21875" style="16" bestFit="1" customWidth="1"/>
    <col min="2062" max="2062" width="0.88671875" style="16" customWidth="1"/>
    <col min="2063" max="2064" width="8.88671875" style="16" customWidth="1"/>
    <col min="2065" max="2065" width="0.88671875" style="16" customWidth="1"/>
    <col min="2066" max="2066" width="8.88671875" style="16"/>
    <col min="2067" max="2067" width="8.88671875" style="16" customWidth="1"/>
    <col min="2068" max="2068" width="0.88671875" style="16" customWidth="1"/>
    <col min="2069" max="2070" width="8.88671875" style="16"/>
    <col min="2071" max="2071" width="0.88671875" style="16" customWidth="1"/>
    <col min="2072" max="2305" width="8.88671875" style="16"/>
    <col min="2306" max="2306" width="17.33203125" style="16" customWidth="1"/>
    <col min="2307" max="2307" width="0.88671875" style="16" customWidth="1"/>
    <col min="2308" max="2309" width="8.88671875" style="16"/>
    <col min="2310" max="2310" width="0.88671875" style="16" customWidth="1"/>
    <col min="2311" max="2312" width="8.88671875" style="16"/>
    <col min="2313" max="2313" width="0.88671875" style="16" customWidth="1"/>
    <col min="2314" max="2315" width="8.88671875" style="16"/>
    <col min="2316" max="2316" width="0.88671875" style="16" customWidth="1"/>
    <col min="2317" max="2317" width="10.21875" style="16" bestFit="1" customWidth="1"/>
    <col min="2318" max="2318" width="0.88671875" style="16" customWidth="1"/>
    <col min="2319" max="2320" width="8.88671875" style="16" customWidth="1"/>
    <col min="2321" max="2321" width="0.88671875" style="16" customWidth="1"/>
    <col min="2322" max="2322" width="8.88671875" style="16"/>
    <col min="2323" max="2323" width="8.88671875" style="16" customWidth="1"/>
    <col min="2324" max="2324" width="0.88671875" style="16" customWidth="1"/>
    <col min="2325" max="2326" width="8.88671875" style="16"/>
    <col min="2327" max="2327" width="0.88671875" style="16" customWidth="1"/>
    <col min="2328" max="2561" width="8.88671875" style="16"/>
    <col min="2562" max="2562" width="17.33203125" style="16" customWidth="1"/>
    <col min="2563" max="2563" width="0.88671875" style="16" customWidth="1"/>
    <col min="2564" max="2565" width="8.88671875" style="16"/>
    <col min="2566" max="2566" width="0.88671875" style="16" customWidth="1"/>
    <col min="2567" max="2568" width="8.88671875" style="16"/>
    <col min="2569" max="2569" width="0.88671875" style="16" customWidth="1"/>
    <col min="2570" max="2571" width="8.88671875" style="16"/>
    <col min="2572" max="2572" width="0.88671875" style="16" customWidth="1"/>
    <col min="2573" max="2573" width="10.21875" style="16" bestFit="1" customWidth="1"/>
    <col min="2574" max="2574" width="0.88671875" style="16" customWidth="1"/>
    <col min="2575" max="2576" width="8.88671875" style="16" customWidth="1"/>
    <col min="2577" max="2577" width="0.88671875" style="16" customWidth="1"/>
    <col min="2578" max="2578" width="8.88671875" style="16"/>
    <col min="2579" max="2579" width="8.88671875" style="16" customWidth="1"/>
    <col min="2580" max="2580" width="0.88671875" style="16" customWidth="1"/>
    <col min="2581" max="2582" width="8.88671875" style="16"/>
    <col min="2583" max="2583" width="0.88671875" style="16" customWidth="1"/>
    <col min="2584" max="2817" width="8.88671875" style="16"/>
    <col min="2818" max="2818" width="17.33203125" style="16" customWidth="1"/>
    <col min="2819" max="2819" width="0.88671875" style="16" customWidth="1"/>
    <col min="2820" max="2821" width="8.88671875" style="16"/>
    <col min="2822" max="2822" width="0.88671875" style="16" customWidth="1"/>
    <col min="2823" max="2824" width="8.88671875" style="16"/>
    <col min="2825" max="2825" width="0.88671875" style="16" customWidth="1"/>
    <col min="2826" max="2827" width="8.88671875" style="16"/>
    <col min="2828" max="2828" width="0.88671875" style="16" customWidth="1"/>
    <col min="2829" max="2829" width="10.21875" style="16" bestFit="1" customWidth="1"/>
    <col min="2830" max="2830" width="0.88671875" style="16" customWidth="1"/>
    <col min="2831" max="2832" width="8.88671875" style="16" customWidth="1"/>
    <col min="2833" max="2833" width="0.88671875" style="16" customWidth="1"/>
    <col min="2834" max="2834" width="8.88671875" style="16"/>
    <col min="2835" max="2835" width="8.88671875" style="16" customWidth="1"/>
    <col min="2836" max="2836" width="0.88671875" style="16" customWidth="1"/>
    <col min="2837" max="2838" width="8.88671875" style="16"/>
    <col min="2839" max="2839" width="0.88671875" style="16" customWidth="1"/>
    <col min="2840" max="3073" width="8.88671875" style="16"/>
    <col min="3074" max="3074" width="17.33203125" style="16" customWidth="1"/>
    <col min="3075" max="3075" width="0.88671875" style="16" customWidth="1"/>
    <col min="3076" max="3077" width="8.88671875" style="16"/>
    <col min="3078" max="3078" width="0.88671875" style="16" customWidth="1"/>
    <col min="3079" max="3080" width="8.88671875" style="16"/>
    <col min="3081" max="3081" width="0.88671875" style="16" customWidth="1"/>
    <col min="3082" max="3083" width="8.88671875" style="16"/>
    <col min="3084" max="3084" width="0.88671875" style="16" customWidth="1"/>
    <col min="3085" max="3085" width="10.21875" style="16" bestFit="1" customWidth="1"/>
    <col min="3086" max="3086" width="0.88671875" style="16" customWidth="1"/>
    <col min="3087" max="3088" width="8.88671875" style="16" customWidth="1"/>
    <col min="3089" max="3089" width="0.88671875" style="16" customWidth="1"/>
    <col min="3090" max="3090" width="8.88671875" style="16"/>
    <col min="3091" max="3091" width="8.88671875" style="16" customWidth="1"/>
    <col min="3092" max="3092" width="0.88671875" style="16" customWidth="1"/>
    <col min="3093" max="3094" width="8.88671875" style="16"/>
    <col min="3095" max="3095" width="0.88671875" style="16" customWidth="1"/>
    <col min="3096" max="3329" width="8.88671875" style="16"/>
    <col min="3330" max="3330" width="17.33203125" style="16" customWidth="1"/>
    <col min="3331" max="3331" width="0.88671875" style="16" customWidth="1"/>
    <col min="3332" max="3333" width="8.88671875" style="16"/>
    <col min="3334" max="3334" width="0.88671875" style="16" customWidth="1"/>
    <col min="3335" max="3336" width="8.88671875" style="16"/>
    <col min="3337" max="3337" width="0.88671875" style="16" customWidth="1"/>
    <col min="3338" max="3339" width="8.88671875" style="16"/>
    <col min="3340" max="3340" width="0.88671875" style="16" customWidth="1"/>
    <col min="3341" max="3341" width="10.21875" style="16" bestFit="1" customWidth="1"/>
    <col min="3342" max="3342" width="0.88671875" style="16" customWidth="1"/>
    <col min="3343" max="3344" width="8.88671875" style="16" customWidth="1"/>
    <col min="3345" max="3345" width="0.88671875" style="16" customWidth="1"/>
    <col min="3346" max="3346" width="8.88671875" style="16"/>
    <col min="3347" max="3347" width="8.88671875" style="16" customWidth="1"/>
    <col min="3348" max="3348" width="0.88671875" style="16" customWidth="1"/>
    <col min="3349" max="3350" width="8.88671875" style="16"/>
    <col min="3351" max="3351" width="0.88671875" style="16" customWidth="1"/>
    <col min="3352" max="3585" width="8.88671875" style="16"/>
    <col min="3586" max="3586" width="17.33203125" style="16" customWidth="1"/>
    <col min="3587" max="3587" width="0.88671875" style="16" customWidth="1"/>
    <col min="3588" max="3589" width="8.88671875" style="16"/>
    <col min="3590" max="3590" width="0.88671875" style="16" customWidth="1"/>
    <col min="3591" max="3592" width="8.88671875" style="16"/>
    <col min="3593" max="3593" width="0.88671875" style="16" customWidth="1"/>
    <col min="3594" max="3595" width="8.88671875" style="16"/>
    <col min="3596" max="3596" width="0.88671875" style="16" customWidth="1"/>
    <col min="3597" max="3597" width="10.21875" style="16" bestFit="1" customWidth="1"/>
    <col min="3598" max="3598" width="0.88671875" style="16" customWidth="1"/>
    <col min="3599" max="3600" width="8.88671875" style="16" customWidth="1"/>
    <col min="3601" max="3601" width="0.88671875" style="16" customWidth="1"/>
    <col min="3602" max="3602" width="8.88671875" style="16"/>
    <col min="3603" max="3603" width="8.88671875" style="16" customWidth="1"/>
    <col min="3604" max="3604" width="0.88671875" style="16" customWidth="1"/>
    <col min="3605" max="3606" width="8.88671875" style="16"/>
    <col min="3607" max="3607" width="0.88671875" style="16" customWidth="1"/>
    <col min="3608" max="3841" width="8.88671875" style="16"/>
    <col min="3842" max="3842" width="17.33203125" style="16" customWidth="1"/>
    <col min="3843" max="3843" width="0.88671875" style="16" customWidth="1"/>
    <col min="3844" max="3845" width="8.88671875" style="16"/>
    <col min="3846" max="3846" width="0.88671875" style="16" customWidth="1"/>
    <col min="3847" max="3848" width="8.88671875" style="16"/>
    <col min="3849" max="3849" width="0.88671875" style="16" customWidth="1"/>
    <col min="3850" max="3851" width="8.88671875" style="16"/>
    <col min="3852" max="3852" width="0.88671875" style="16" customWidth="1"/>
    <col min="3853" max="3853" width="10.21875" style="16" bestFit="1" customWidth="1"/>
    <col min="3854" max="3854" width="0.88671875" style="16" customWidth="1"/>
    <col min="3855" max="3856" width="8.88671875" style="16" customWidth="1"/>
    <col min="3857" max="3857" width="0.88671875" style="16" customWidth="1"/>
    <col min="3858" max="3858" width="8.88671875" style="16"/>
    <col min="3859" max="3859" width="8.88671875" style="16" customWidth="1"/>
    <col min="3860" max="3860" width="0.88671875" style="16" customWidth="1"/>
    <col min="3861" max="3862" width="8.88671875" style="16"/>
    <col min="3863" max="3863" width="0.88671875" style="16" customWidth="1"/>
    <col min="3864" max="4097" width="8.88671875" style="16"/>
    <col min="4098" max="4098" width="17.33203125" style="16" customWidth="1"/>
    <col min="4099" max="4099" width="0.88671875" style="16" customWidth="1"/>
    <col min="4100" max="4101" width="8.88671875" style="16"/>
    <col min="4102" max="4102" width="0.88671875" style="16" customWidth="1"/>
    <col min="4103" max="4104" width="8.88671875" style="16"/>
    <col min="4105" max="4105" width="0.88671875" style="16" customWidth="1"/>
    <col min="4106" max="4107" width="8.88671875" style="16"/>
    <col min="4108" max="4108" width="0.88671875" style="16" customWidth="1"/>
    <col min="4109" max="4109" width="10.21875" style="16" bestFit="1" customWidth="1"/>
    <col min="4110" max="4110" width="0.88671875" style="16" customWidth="1"/>
    <col min="4111" max="4112" width="8.88671875" style="16" customWidth="1"/>
    <col min="4113" max="4113" width="0.88671875" style="16" customWidth="1"/>
    <col min="4114" max="4114" width="8.88671875" style="16"/>
    <col min="4115" max="4115" width="8.88671875" style="16" customWidth="1"/>
    <col min="4116" max="4116" width="0.88671875" style="16" customWidth="1"/>
    <col min="4117" max="4118" width="8.88671875" style="16"/>
    <col min="4119" max="4119" width="0.88671875" style="16" customWidth="1"/>
    <col min="4120" max="4353" width="8.88671875" style="16"/>
    <col min="4354" max="4354" width="17.33203125" style="16" customWidth="1"/>
    <col min="4355" max="4355" width="0.88671875" style="16" customWidth="1"/>
    <col min="4356" max="4357" width="8.88671875" style="16"/>
    <col min="4358" max="4358" width="0.88671875" style="16" customWidth="1"/>
    <col min="4359" max="4360" width="8.88671875" style="16"/>
    <col min="4361" max="4361" width="0.88671875" style="16" customWidth="1"/>
    <col min="4362" max="4363" width="8.88671875" style="16"/>
    <col min="4364" max="4364" width="0.88671875" style="16" customWidth="1"/>
    <col min="4365" max="4365" width="10.21875" style="16" bestFit="1" customWidth="1"/>
    <col min="4366" max="4366" width="0.88671875" style="16" customWidth="1"/>
    <col min="4367" max="4368" width="8.88671875" style="16" customWidth="1"/>
    <col min="4369" max="4369" width="0.88671875" style="16" customWidth="1"/>
    <col min="4370" max="4370" width="8.88671875" style="16"/>
    <col min="4371" max="4371" width="8.88671875" style="16" customWidth="1"/>
    <col min="4372" max="4372" width="0.88671875" style="16" customWidth="1"/>
    <col min="4373" max="4374" width="8.88671875" style="16"/>
    <col min="4375" max="4375" width="0.88671875" style="16" customWidth="1"/>
    <col min="4376" max="4609" width="8.88671875" style="16"/>
    <col min="4610" max="4610" width="17.33203125" style="16" customWidth="1"/>
    <col min="4611" max="4611" width="0.88671875" style="16" customWidth="1"/>
    <col min="4612" max="4613" width="8.88671875" style="16"/>
    <col min="4614" max="4614" width="0.88671875" style="16" customWidth="1"/>
    <col min="4615" max="4616" width="8.88671875" style="16"/>
    <col min="4617" max="4617" width="0.88671875" style="16" customWidth="1"/>
    <col min="4618" max="4619" width="8.88671875" style="16"/>
    <col min="4620" max="4620" width="0.88671875" style="16" customWidth="1"/>
    <col min="4621" max="4621" width="10.21875" style="16" bestFit="1" customWidth="1"/>
    <col min="4622" max="4622" width="0.88671875" style="16" customWidth="1"/>
    <col min="4623" max="4624" width="8.88671875" style="16" customWidth="1"/>
    <col min="4625" max="4625" width="0.88671875" style="16" customWidth="1"/>
    <col min="4626" max="4626" width="8.88671875" style="16"/>
    <col min="4627" max="4627" width="8.88671875" style="16" customWidth="1"/>
    <col min="4628" max="4628" width="0.88671875" style="16" customWidth="1"/>
    <col min="4629" max="4630" width="8.88671875" style="16"/>
    <col min="4631" max="4631" width="0.88671875" style="16" customWidth="1"/>
    <col min="4632" max="4865" width="8.88671875" style="16"/>
    <col min="4866" max="4866" width="17.33203125" style="16" customWidth="1"/>
    <col min="4867" max="4867" width="0.88671875" style="16" customWidth="1"/>
    <col min="4868" max="4869" width="8.88671875" style="16"/>
    <col min="4870" max="4870" width="0.88671875" style="16" customWidth="1"/>
    <col min="4871" max="4872" width="8.88671875" style="16"/>
    <col min="4873" max="4873" width="0.88671875" style="16" customWidth="1"/>
    <col min="4874" max="4875" width="8.88671875" style="16"/>
    <col min="4876" max="4876" width="0.88671875" style="16" customWidth="1"/>
    <col min="4877" max="4877" width="10.21875" style="16" bestFit="1" customWidth="1"/>
    <col min="4878" max="4878" width="0.88671875" style="16" customWidth="1"/>
    <col min="4879" max="4880" width="8.88671875" style="16" customWidth="1"/>
    <col min="4881" max="4881" width="0.88671875" style="16" customWidth="1"/>
    <col min="4882" max="4882" width="8.88671875" style="16"/>
    <col min="4883" max="4883" width="8.88671875" style="16" customWidth="1"/>
    <col min="4884" max="4884" width="0.88671875" style="16" customWidth="1"/>
    <col min="4885" max="4886" width="8.88671875" style="16"/>
    <col min="4887" max="4887" width="0.88671875" style="16" customWidth="1"/>
    <col min="4888" max="5121" width="8.88671875" style="16"/>
    <col min="5122" max="5122" width="17.33203125" style="16" customWidth="1"/>
    <col min="5123" max="5123" width="0.88671875" style="16" customWidth="1"/>
    <col min="5124" max="5125" width="8.88671875" style="16"/>
    <col min="5126" max="5126" width="0.88671875" style="16" customWidth="1"/>
    <col min="5127" max="5128" width="8.88671875" style="16"/>
    <col min="5129" max="5129" width="0.88671875" style="16" customWidth="1"/>
    <col min="5130" max="5131" width="8.88671875" style="16"/>
    <col min="5132" max="5132" width="0.88671875" style="16" customWidth="1"/>
    <col min="5133" max="5133" width="10.21875" style="16" bestFit="1" customWidth="1"/>
    <col min="5134" max="5134" width="0.88671875" style="16" customWidth="1"/>
    <col min="5135" max="5136" width="8.88671875" style="16" customWidth="1"/>
    <col min="5137" max="5137" width="0.88671875" style="16" customWidth="1"/>
    <col min="5138" max="5138" width="8.88671875" style="16"/>
    <col min="5139" max="5139" width="8.88671875" style="16" customWidth="1"/>
    <col min="5140" max="5140" width="0.88671875" style="16" customWidth="1"/>
    <col min="5141" max="5142" width="8.88671875" style="16"/>
    <col min="5143" max="5143" width="0.88671875" style="16" customWidth="1"/>
    <col min="5144" max="5377" width="8.88671875" style="16"/>
    <col min="5378" max="5378" width="17.33203125" style="16" customWidth="1"/>
    <col min="5379" max="5379" width="0.88671875" style="16" customWidth="1"/>
    <col min="5380" max="5381" width="8.88671875" style="16"/>
    <col min="5382" max="5382" width="0.88671875" style="16" customWidth="1"/>
    <col min="5383" max="5384" width="8.88671875" style="16"/>
    <col min="5385" max="5385" width="0.88671875" style="16" customWidth="1"/>
    <col min="5386" max="5387" width="8.88671875" style="16"/>
    <col min="5388" max="5388" width="0.88671875" style="16" customWidth="1"/>
    <col min="5389" max="5389" width="10.21875" style="16" bestFit="1" customWidth="1"/>
    <col min="5390" max="5390" width="0.88671875" style="16" customWidth="1"/>
    <col min="5391" max="5392" width="8.88671875" style="16" customWidth="1"/>
    <col min="5393" max="5393" width="0.88671875" style="16" customWidth="1"/>
    <col min="5394" max="5394" width="8.88671875" style="16"/>
    <col min="5395" max="5395" width="8.88671875" style="16" customWidth="1"/>
    <col min="5396" max="5396" width="0.88671875" style="16" customWidth="1"/>
    <col min="5397" max="5398" width="8.88671875" style="16"/>
    <col min="5399" max="5399" width="0.88671875" style="16" customWidth="1"/>
    <col min="5400" max="5633" width="8.88671875" style="16"/>
    <col min="5634" max="5634" width="17.33203125" style="16" customWidth="1"/>
    <col min="5635" max="5635" width="0.88671875" style="16" customWidth="1"/>
    <col min="5636" max="5637" width="8.88671875" style="16"/>
    <col min="5638" max="5638" width="0.88671875" style="16" customWidth="1"/>
    <col min="5639" max="5640" width="8.88671875" style="16"/>
    <col min="5641" max="5641" width="0.88671875" style="16" customWidth="1"/>
    <col min="5642" max="5643" width="8.88671875" style="16"/>
    <col min="5644" max="5644" width="0.88671875" style="16" customWidth="1"/>
    <col min="5645" max="5645" width="10.21875" style="16" bestFit="1" customWidth="1"/>
    <col min="5646" max="5646" width="0.88671875" style="16" customWidth="1"/>
    <col min="5647" max="5648" width="8.88671875" style="16" customWidth="1"/>
    <col min="5649" max="5649" width="0.88671875" style="16" customWidth="1"/>
    <col min="5650" max="5650" width="8.88671875" style="16"/>
    <col min="5651" max="5651" width="8.88671875" style="16" customWidth="1"/>
    <col min="5652" max="5652" width="0.88671875" style="16" customWidth="1"/>
    <col min="5653" max="5654" width="8.88671875" style="16"/>
    <col min="5655" max="5655" width="0.88671875" style="16" customWidth="1"/>
    <col min="5656" max="5889" width="8.88671875" style="16"/>
    <col min="5890" max="5890" width="17.33203125" style="16" customWidth="1"/>
    <col min="5891" max="5891" width="0.88671875" style="16" customWidth="1"/>
    <col min="5892" max="5893" width="8.88671875" style="16"/>
    <col min="5894" max="5894" width="0.88671875" style="16" customWidth="1"/>
    <col min="5895" max="5896" width="8.88671875" style="16"/>
    <col min="5897" max="5897" width="0.88671875" style="16" customWidth="1"/>
    <col min="5898" max="5899" width="8.88671875" style="16"/>
    <col min="5900" max="5900" width="0.88671875" style="16" customWidth="1"/>
    <col min="5901" max="5901" width="10.21875" style="16" bestFit="1" customWidth="1"/>
    <col min="5902" max="5902" width="0.88671875" style="16" customWidth="1"/>
    <col min="5903" max="5904" width="8.88671875" style="16" customWidth="1"/>
    <col min="5905" max="5905" width="0.88671875" style="16" customWidth="1"/>
    <col min="5906" max="5906" width="8.88671875" style="16"/>
    <col min="5907" max="5907" width="8.88671875" style="16" customWidth="1"/>
    <col min="5908" max="5908" width="0.88671875" style="16" customWidth="1"/>
    <col min="5909" max="5910" width="8.88671875" style="16"/>
    <col min="5911" max="5911" width="0.88671875" style="16" customWidth="1"/>
    <col min="5912" max="6145" width="8.88671875" style="16"/>
    <col min="6146" max="6146" width="17.33203125" style="16" customWidth="1"/>
    <col min="6147" max="6147" width="0.88671875" style="16" customWidth="1"/>
    <col min="6148" max="6149" width="8.88671875" style="16"/>
    <col min="6150" max="6150" width="0.88671875" style="16" customWidth="1"/>
    <col min="6151" max="6152" width="8.88671875" style="16"/>
    <col min="6153" max="6153" width="0.88671875" style="16" customWidth="1"/>
    <col min="6154" max="6155" width="8.88671875" style="16"/>
    <col min="6156" max="6156" width="0.88671875" style="16" customWidth="1"/>
    <col min="6157" max="6157" width="10.21875" style="16" bestFit="1" customWidth="1"/>
    <col min="6158" max="6158" width="0.88671875" style="16" customWidth="1"/>
    <col min="6159" max="6160" width="8.88671875" style="16" customWidth="1"/>
    <col min="6161" max="6161" width="0.88671875" style="16" customWidth="1"/>
    <col min="6162" max="6162" width="8.88671875" style="16"/>
    <col min="6163" max="6163" width="8.88671875" style="16" customWidth="1"/>
    <col min="6164" max="6164" width="0.88671875" style="16" customWidth="1"/>
    <col min="6165" max="6166" width="8.88671875" style="16"/>
    <col min="6167" max="6167" width="0.88671875" style="16" customWidth="1"/>
    <col min="6168" max="6401" width="8.88671875" style="16"/>
    <col min="6402" max="6402" width="17.33203125" style="16" customWidth="1"/>
    <col min="6403" max="6403" width="0.88671875" style="16" customWidth="1"/>
    <col min="6404" max="6405" width="8.88671875" style="16"/>
    <col min="6406" max="6406" width="0.88671875" style="16" customWidth="1"/>
    <col min="6407" max="6408" width="8.88671875" style="16"/>
    <col min="6409" max="6409" width="0.88671875" style="16" customWidth="1"/>
    <col min="6410" max="6411" width="8.88671875" style="16"/>
    <col min="6412" max="6412" width="0.88671875" style="16" customWidth="1"/>
    <col min="6413" max="6413" width="10.21875" style="16" bestFit="1" customWidth="1"/>
    <col min="6414" max="6414" width="0.88671875" style="16" customWidth="1"/>
    <col min="6415" max="6416" width="8.88671875" style="16" customWidth="1"/>
    <col min="6417" max="6417" width="0.88671875" style="16" customWidth="1"/>
    <col min="6418" max="6418" width="8.88671875" style="16"/>
    <col min="6419" max="6419" width="8.88671875" style="16" customWidth="1"/>
    <col min="6420" max="6420" width="0.88671875" style="16" customWidth="1"/>
    <col min="6421" max="6422" width="8.88671875" style="16"/>
    <col min="6423" max="6423" width="0.88671875" style="16" customWidth="1"/>
    <col min="6424" max="6657" width="8.88671875" style="16"/>
    <col min="6658" max="6658" width="17.33203125" style="16" customWidth="1"/>
    <col min="6659" max="6659" width="0.88671875" style="16" customWidth="1"/>
    <col min="6660" max="6661" width="8.88671875" style="16"/>
    <col min="6662" max="6662" width="0.88671875" style="16" customWidth="1"/>
    <col min="6663" max="6664" width="8.88671875" style="16"/>
    <col min="6665" max="6665" width="0.88671875" style="16" customWidth="1"/>
    <col min="6666" max="6667" width="8.88671875" style="16"/>
    <col min="6668" max="6668" width="0.88671875" style="16" customWidth="1"/>
    <col min="6669" max="6669" width="10.21875" style="16" bestFit="1" customWidth="1"/>
    <col min="6670" max="6670" width="0.88671875" style="16" customWidth="1"/>
    <col min="6671" max="6672" width="8.88671875" style="16" customWidth="1"/>
    <col min="6673" max="6673" width="0.88671875" style="16" customWidth="1"/>
    <col min="6674" max="6674" width="8.88671875" style="16"/>
    <col min="6675" max="6675" width="8.88671875" style="16" customWidth="1"/>
    <col min="6676" max="6676" width="0.88671875" style="16" customWidth="1"/>
    <col min="6677" max="6678" width="8.88671875" style="16"/>
    <col min="6679" max="6679" width="0.88671875" style="16" customWidth="1"/>
    <col min="6680" max="6913" width="8.88671875" style="16"/>
    <col min="6914" max="6914" width="17.33203125" style="16" customWidth="1"/>
    <col min="6915" max="6915" width="0.88671875" style="16" customWidth="1"/>
    <col min="6916" max="6917" width="8.88671875" style="16"/>
    <col min="6918" max="6918" width="0.88671875" style="16" customWidth="1"/>
    <col min="6919" max="6920" width="8.88671875" style="16"/>
    <col min="6921" max="6921" width="0.88671875" style="16" customWidth="1"/>
    <col min="6922" max="6923" width="8.88671875" style="16"/>
    <col min="6924" max="6924" width="0.88671875" style="16" customWidth="1"/>
    <col min="6925" max="6925" width="10.21875" style="16" bestFit="1" customWidth="1"/>
    <col min="6926" max="6926" width="0.88671875" style="16" customWidth="1"/>
    <col min="6927" max="6928" width="8.88671875" style="16" customWidth="1"/>
    <col min="6929" max="6929" width="0.88671875" style="16" customWidth="1"/>
    <col min="6930" max="6930" width="8.88671875" style="16"/>
    <col min="6931" max="6931" width="8.88671875" style="16" customWidth="1"/>
    <col min="6932" max="6932" width="0.88671875" style="16" customWidth="1"/>
    <col min="6933" max="6934" width="8.88671875" style="16"/>
    <col min="6935" max="6935" width="0.88671875" style="16" customWidth="1"/>
    <col min="6936" max="7169" width="8.88671875" style="16"/>
    <col min="7170" max="7170" width="17.33203125" style="16" customWidth="1"/>
    <col min="7171" max="7171" width="0.88671875" style="16" customWidth="1"/>
    <col min="7172" max="7173" width="8.88671875" style="16"/>
    <col min="7174" max="7174" width="0.88671875" style="16" customWidth="1"/>
    <col min="7175" max="7176" width="8.88671875" style="16"/>
    <col min="7177" max="7177" width="0.88671875" style="16" customWidth="1"/>
    <col min="7178" max="7179" width="8.88671875" style="16"/>
    <col min="7180" max="7180" width="0.88671875" style="16" customWidth="1"/>
    <col min="7181" max="7181" width="10.21875" style="16" bestFit="1" customWidth="1"/>
    <col min="7182" max="7182" width="0.88671875" style="16" customWidth="1"/>
    <col min="7183" max="7184" width="8.88671875" style="16" customWidth="1"/>
    <col min="7185" max="7185" width="0.88671875" style="16" customWidth="1"/>
    <col min="7186" max="7186" width="8.88671875" style="16"/>
    <col min="7187" max="7187" width="8.88671875" style="16" customWidth="1"/>
    <col min="7188" max="7188" width="0.88671875" style="16" customWidth="1"/>
    <col min="7189" max="7190" width="8.88671875" style="16"/>
    <col min="7191" max="7191" width="0.88671875" style="16" customWidth="1"/>
    <col min="7192" max="7425" width="8.88671875" style="16"/>
    <col min="7426" max="7426" width="17.33203125" style="16" customWidth="1"/>
    <col min="7427" max="7427" width="0.88671875" style="16" customWidth="1"/>
    <col min="7428" max="7429" width="8.88671875" style="16"/>
    <col min="7430" max="7430" width="0.88671875" style="16" customWidth="1"/>
    <col min="7431" max="7432" width="8.88671875" style="16"/>
    <col min="7433" max="7433" width="0.88671875" style="16" customWidth="1"/>
    <col min="7434" max="7435" width="8.88671875" style="16"/>
    <col min="7436" max="7436" width="0.88671875" style="16" customWidth="1"/>
    <col min="7437" max="7437" width="10.21875" style="16" bestFit="1" customWidth="1"/>
    <col min="7438" max="7438" width="0.88671875" style="16" customWidth="1"/>
    <col min="7439" max="7440" width="8.88671875" style="16" customWidth="1"/>
    <col min="7441" max="7441" width="0.88671875" style="16" customWidth="1"/>
    <col min="7442" max="7442" width="8.88671875" style="16"/>
    <col min="7443" max="7443" width="8.88671875" style="16" customWidth="1"/>
    <col min="7444" max="7444" width="0.88671875" style="16" customWidth="1"/>
    <col min="7445" max="7446" width="8.88671875" style="16"/>
    <col min="7447" max="7447" width="0.88671875" style="16" customWidth="1"/>
    <col min="7448" max="7681" width="8.88671875" style="16"/>
    <col min="7682" max="7682" width="17.33203125" style="16" customWidth="1"/>
    <col min="7683" max="7683" width="0.88671875" style="16" customWidth="1"/>
    <col min="7684" max="7685" width="8.88671875" style="16"/>
    <col min="7686" max="7686" width="0.88671875" style="16" customWidth="1"/>
    <col min="7687" max="7688" width="8.88671875" style="16"/>
    <col min="7689" max="7689" width="0.88671875" style="16" customWidth="1"/>
    <col min="7690" max="7691" width="8.88671875" style="16"/>
    <col min="7692" max="7692" width="0.88671875" style="16" customWidth="1"/>
    <col min="7693" max="7693" width="10.21875" style="16" bestFit="1" customWidth="1"/>
    <col min="7694" max="7694" width="0.88671875" style="16" customWidth="1"/>
    <col min="7695" max="7696" width="8.88671875" style="16" customWidth="1"/>
    <col min="7697" max="7697" width="0.88671875" style="16" customWidth="1"/>
    <col min="7698" max="7698" width="8.88671875" style="16"/>
    <col min="7699" max="7699" width="8.88671875" style="16" customWidth="1"/>
    <col min="7700" max="7700" width="0.88671875" style="16" customWidth="1"/>
    <col min="7701" max="7702" width="8.88671875" style="16"/>
    <col min="7703" max="7703" width="0.88671875" style="16" customWidth="1"/>
    <col min="7704" max="7937" width="8.88671875" style="16"/>
    <col min="7938" max="7938" width="17.33203125" style="16" customWidth="1"/>
    <col min="7939" max="7939" width="0.88671875" style="16" customWidth="1"/>
    <col min="7940" max="7941" width="8.88671875" style="16"/>
    <col min="7942" max="7942" width="0.88671875" style="16" customWidth="1"/>
    <col min="7943" max="7944" width="8.88671875" style="16"/>
    <col min="7945" max="7945" width="0.88671875" style="16" customWidth="1"/>
    <col min="7946" max="7947" width="8.88671875" style="16"/>
    <col min="7948" max="7948" width="0.88671875" style="16" customWidth="1"/>
    <col min="7949" max="7949" width="10.21875" style="16" bestFit="1" customWidth="1"/>
    <col min="7950" max="7950" width="0.88671875" style="16" customWidth="1"/>
    <col min="7951" max="7952" width="8.88671875" style="16" customWidth="1"/>
    <col min="7953" max="7953" width="0.88671875" style="16" customWidth="1"/>
    <col min="7954" max="7954" width="8.88671875" style="16"/>
    <col min="7955" max="7955" width="8.88671875" style="16" customWidth="1"/>
    <col min="7956" max="7956" width="0.88671875" style="16" customWidth="1"/>
    <col min="7957" max="7958" width="8.88671875" style="16"/>
    <col min="7959" max="7959" width="0.88671875" style="16" customWidth="1"/>
    <col min="7960" max="8193" width="8.88671875" style="16"/>
    <col min="8194" max="8194" width="17.33203125" style="16" customWidth="1"/>
    <col min="8195" max="8195" width="0.88671875" style="16" customWidth="1"/>
    <col min="8196" max="8197" width="8.88671875" style="16"/>
    <col min="8198" max="8198" width="0.88671875" style="16" customWidth="1"/>
    <col min="8199" max="8200" width="8.88671875" style="16"/>
    <col min="8201" max="8201" width="0.88671875" style="16" customWidth="1"/>
    <col min="8202" max="8203" width="8.88671875" style="16"/>
    <col min="8204" max="8204" width="0.88671875" style="16" customWidth="1"/>
    <col min="8205" max="8205" width="10.21875" style="16" bestFit="1" customWidth="1"/>
    <col min="8206" max="8206" width="0.88671875" style="16" customWidth="1"/>
    <col min="8207" max="8208" width="8.88671875" style="16" customWidth="1"/>
    <col min="8209" max="8209" width="0.88671875" style="16" customWidth="1"/>
    <col min="8210" max="8210" width="8.88671875" style="16"/>
    <col min="8211" max="8211" width="8.88671875" style="16" customWidth="1"/>
    <col min="8212" max="8212" width="0.88671875" style="16" customWidth="1"/>
    <col min="8213" max="8214" width="8.88671875" style="16"/>
    <col min="8215" max="8215" width="0.88671875" style="16" customWidth="1"/>
    <col min="8216" max="8449" width="8.88671875" style="16"/>
    <col min="8450" max="8450" width="17.33203125" style="16" customWidth="1"/>
    <col min="8451" max="8451" width="0.88671875" style="16" customWidth="1"/>
    <col min="8452" max="8453" width="8.88671875" style="16"/>
    <col min="8454" max="8454" width="0.88671875" style="16" customWidth="1"/>
    <col min="8455" max="8456" width="8.88671875" style="16"/>
    <col min="8457" max="8457" width="0.88671875" style="16" customWidth="1"/>
    <col min="8458" max="8459" width="8.88671875" style="16"/>
    <col min="8460" max="8460" width="0.88671875" style="16" customWidth="1"/>
    <col min="8461" max="8461" width="10.21875" style="16" bestFit="1" customWidth="1"/>
    <col min="8462" max="8462" width="0.88671875" style="16" customWidth="1"/>
    <col min="8463" max="8464" width="8.88671875" style="16" customWidth="1"/>
    <col min="8465" max="8465" width="0.88671875" style="16" customWidth="1"/>
    <col min="8466" max="8466" width="8.88671875" style="16"/>
    <col min="8467" max="8467" width="8.88671875" style="16" customWidth="1"/>
    <col min="8468" max="8468" width="0.88671875" style="16" customWidth="1"/>
    <col min="8469" max="8470" width="8.88671875" style="16"/>
    <col min="8471" max="8471" width="0.88671875" style="16" customWidth="1"/>
    <col min="8472" max="8705" width="8.88671875" style="16"/>
    <col min="8706" max="8706" width="17.33203125" style="16" customWidth="1"/>
    <col min="8707" max="8707" width="0.88671875" style="16" customWidth="1"/>
    <col min="8708" max="8709" width="8.88671875" style="16"/>
    <col min="8710" max="8710" width="0.88671875" style="16" customWidth="1"/>
    <col min="8711" max="8712" width="8.88671875" style="16"/>
    <col min="8713" max="8713" width="0.88671875" style="16" customWidth="1"/>
    <col min="8714" max="8715" width="8.88671875" style="16"/>
    <col min="8716" max="8716" width="0.88671875" style="16" customWidth="1"/>
    <col min="8717" max="8717" width="10.21875" style="16" bestFit="1" customWidth="1"/>
    <col min="8718" max="8718" width="0.88671875" style="16" customWidth="1"/>
    <col min="8719" max="8720" width="8.88671875" style="16" customWidth="1"/>
    <col min="8721" max="8721" width="0.88671875" style="16" customWidth="1"/>
    <col min="8722" max="8722" width="8.88671875" style="16"/>
    <col min="8723" max="8723" width="8.88671875" style="16" customWidth="1"/>
    <col min="8724" max="8724" width="0.88671875" style="16" customWidth="1"/>
    <col min="8725" max="8726" width="8.88671875" style="16"/>
    <col min="8727" max="8727" width="0.88671875" style="16" customWidth="1"/>
    <col min="8728" max="8961" width="8.88671875" style="16"/>
    <col min="8962" max="8962" width="17.33203125" style="16" customWidth="1"/>
    <col min="8963" max="8963" width="0.88671875" style="16" customWidth="1"/>
    <col min="8964" max="8965" width="8.88671875" style="16"/>
    <col min="8966" max="8966" width="0.88671875" style="16" customWidth="1"/>
    <col min="8967" max="8968" width="8.88671875" style="16"/>
    <col min="8969" max="8969" width="0.88671875" style="16" customWidth="1"/>
    <col min="8970" max="8971" width="8.88671875" style="16"/>
    <col min="8972" max="8972" width="0.88671875" style="16" customWidth="1"/>
    <col min="8973" max="8973" width="10.21875" style="16" bestFit="1" customWidth="1"/>
    <col min="8974" max="8974" width="0.88671875" style="16" customWidth="1"/>
    <col min="8975" max="8976" width="8.88671875" style="16" customWidth="1"/>
    <col min="8977" max="8977" width="0.88671875" style="16" customWidth="1"/>
    <col min="8978" max="8978" width="8.88671875" style="16"/>
    <col min="8979" max="8979" width="8.88671875" style="16" customWidth="1"/>
    <col min="8980" max="8980" width="0.88671875" style="16" customWidth="1"/>
    <col min="8981" max="8982" width="8.88671875" style="16"/>
    <col min="8983" max="8983" width="0.88671875" style="16" customWidth="1"/>
    <col min="8984" max="9217" width="8.88671875" style="16"/>
    <col min="9218" max="9218" width="17.33203125" style="16" customWidth="1"/>
    <col min="9219" max="9219" width="0.88671875" style="16" customWidth="1"/>
    <col min="9220" max="9221" width="8.88671875" style="16"/>
    <col min="9222" max="9222" width="0.88671875" style="16" customWidth="1"/>
    <col min="9223" max="9224" width="8.88671875" style="16"/>
    <col min="9225" max="9225" width="0.88671875" style="16" customWidth="1"/>
    <col min="9226" max="9227" width="8.88671875" style="16"/>
    <col min="9228" max="9228" width="0.88671875" style="16" customWidth="1"/>
    <col min="9229" max="9229" width="10.21875" style="16" bestFit="1" customWidth="1"/>
    <col min="9230" max="9230" width="0.88671875" style="16" customWidth="1"/>
    <col min="9231" max="9232" width="8.88671875" style="16" customWidth="1"/>
    <col min="9233" max="9233" width="0.88671875" style="16" customWidth="1"/>
    <col min="9234" max="9234" width="8.88671875" style="16"/>
    <col min="9235" max="9235" width="8.88671875" style="16" customWidth="1"/>
    <col min="9236" max="9236" width="0.88671875" style="16" customWidth="1"/>
    <col min="9237" max="9238" width="8.88671875" style="16"/>
    <col min="9239" max="9239" width="0.88671875" style="16" customWidth="1"/>
    <col min="9240" max="9473" width="8.88671875" style="16"/>
    <col min="9474" max="9474" width="17.33203125" style="16" customWidth="1"/>
    <col min="9475" max="9475" width="0.88671875" style="16" customWidth="1"/>
    <col min="9476" max="9477" width="8.88671875" style="16"/>
    <col min="9478" max="9478" width="0.88671875" style="16" customWidth="1"/>
    <col min="9479" max="9480" width="8.88671875" style="16"/>
    <col min="9481" max="9481" width="0.88671875" style="16" customWidth="1"/>
    <col min="9482" max="9483" width="8.88671875" style="16"/>
    <col min="9484" max="9484" width="0.88671875" style="16" customWidth="1"/>
    <col min="9485" max="9485" width="10.21875" style="16" bestFit="1" customWidth="1"/>
    <col min="9486" max="9486" width="0.88671875" style="16" customWidth="1"/>
    <col min="9487" max="9488" width="8.88671875" style="16" customWidth="1"/>
    <col min="9489" max="9489" width="0.88671875" style="16" customWidth="1"/>
    <col min="9490" max="9490" width="8.88671875" style="16"/>
    <col min="9491" max="9491" width="8.88671875" style="16" customWidth="1"/>
    <col min="9492" max="9492" width="0.88671875" style="16" customWidth="1"/>
    <col min="9493" max="9494" width="8.88671875" style="16"/>
    <col min="9495" max="9495" width="0.88671875" style="16" customWidth="1"/>
    <col min="9496" max="9729" width="8.88671875" style="16"/>
    <col min="9730" max="9730" width="17.33203125" style="16" customWidth="1"/>
    <col min="9731" max="9731" width="0.88671875" style="16" customWidth="1"/>
    <col min="9732" max="9733" width="8.88671875" style="16"/>
    <col min="9734" max="9734" width="0.88671875" style="16" customWidth="1"/>
    <col min="9735" max="9736" width="8.88671875" style="16"/>
    <col min="9737" max="9737" width="0.88671875" style="16" customWidth="1"/>
    <col min="9738" max="9739" width="8.88671875" style="16"/>
    <col min="9740" max="9740" width="0.88671875" style="16" customWidth="1"/>
    <col min="9741" max="9741" width="10.21875" style="16" bestFit="1" customWidth="1"/>
    <col min="9742" max="9742" width="0.88671875" style="16" customWidth="1"/>
    <col min="9743" max="9744" width="8.88671875" style="16" customWidth="1"/>
    <col min="9745" max="9745" width="0.88671875" style="16" customWidth="1"/>
    <col min="9746" max="9746" width="8.88671875" style="16"/>
    <col min="9747" max="9747" width="8.88671875" style="16" customWidth="1"/>
    <col min="9748" max="9748" width="0.88671875" style="16" customWidth="1"/>
    <col min="9749" max="9750" width="8.88671875" style="16"/>
    <col min="9751" max="9751" width="0.88671875" style="16" customWidth="1"/>
    <col min="9752" max="9985" width="8.88671875" style="16"/>
    <col min="9986" max="9986" width="17.33203125" style="16" customWidth="1"/>
    <col min="9987" max="9987" width="0.88671875" style="16" customWidth="1"/>
    <col min="9988" max="9989" width="8.88671875" style="16"/>
    <col min="9990" max="9990" width="0.88671875" style="16" customWidth="1"/>
    <col min="9991" max="9992" width="8.88671875" style="16"/>
    <col min="9993" max="9993" width="0.88671875" style="16" customWidth="1"/>
    <col min="9994" max="9995" width="8.88671875" style="16"/>
    <col min="9996" max="9996" width="0.88671875" style="16" customWidth="1"/>
    <col min="9997" max="9997" width="10.21875" style="16" bestFit="1" customWidth="1"/>
    <col min="9998" max="9998" width="0.88671875" style="16" customWidth="1"/>
    <col min="9999" max="10000" width="8.88671875" style="16" customWidth="1"/>
    <col min="10001" max="10001" width="0.88671875" style="16" customWidth="1"/>
    <col min="10002" max="10002" width="8.88671875" style="16"/>
    <col min="10003" max="10003" width="8.88671875" style="16" customWidth="1"/>
    <col min="10004" max="10004" width="0.88671875" style="16" customWidth="1"/>
    <col min="10005" max="10006" width="8.88671875" style="16"/>
    <col min="10007" max="10007" width="0.88671875" style="16" customWidth="1"/>
    <col min="10008" max="10241" width="8.88671875" style="16"/>
    <col min="10242" max="10242" width="17.33203125" style="16" customWidth="1"/>
    <col min="10243" max="10243" width="0.88671875" style="16" customWidth="1"/>
    <col min="10244" max="10245" width="8.88671875" style="16"/>
    <col min="10246" max="10246" width="0.88671875" style="16" customWidth="1"/>
    <col min="10247" max="10248" width="8.88671875" style="16"/>
    <col min="10249" max="10249" width="0.88671875" style="16" customWidth="1"/>
    <col min="10250" max="10251" width="8.88671875" style="16"/>
    <col min="10252" max="10252" width="0.88671875" style="16" customWidth="1"/>
    <col min="10253" max="10253" width="10.21875" style="16" bestFit="1" customWidth="1"/>
    <col min="10254" max="10254" width="0.88671875" style="16" customWidth="1"/>
    <col min="10255" max="10256" width="8.88671875" style="16" customWidth="1"/>
    <col min="10257" max="10257" width="0.88671875" style="16" customWidth="1"/>
    <col min="10258" max="10258" width="8.88671875" style="16"/>
    <col min="10259" max="10259" width="8.88671875" style="16" customWidth="1"/>
    <col min="10260" max="10260" width="0.88671875" style="16" customWidth="1"/>
    <col min="10261" max="10262" width="8.88671875" style="16"/>
    <col min="10263" max="10263" width="0.88671875" style="16" customWidth="1"/>
    <col min="10264" max="10497" width="8.88671875" style="16"/>
    <col min="10498" max="10498" width="17.33203125" style="16" customWidth="1"/>
    <col min="10499" max="10499" width="0.88671875" style="16" customWidth="1"/>
    <col min="10500" max="10501" width="8.88671875" style="16"/>
    <col min="10502" max="10502" width="0.88671875" style="16" customWidth="1"/>
    <col min="10503" max="10504" width="8.88671875" style="16"/>
    <col min="10505" max="10505" width="0.88671875" style="16" customWidth="1"/>
    <col min="10506" max="10507" width="8.88671875" style="16"/>
    <col min="10508" max="10508" width="0.88671875" style="16" customWidth="1"/>
    <col min="10509" max="10509" width="10.21875" style="16" bestFit="1" customWidth="1"/>
    <col min="10510" max="10510" width="0.88671875" style="16" customWidth="1"/>
    <col min="10511" max="10512" width="8.88671875" style="16" customWidth="1"/>
    <col min="10513" max="10513" width="0.88671875" style="16" customWidth="1"/>
    <col min="10514" max="10514" width="8.88671875" style="16"/>
    <col min="10515" max="10515" width="8.88671875" style="16" customWidth="1"/>
    <col min="10516" max="10516" width="0.88671875" style="16" customWidth="1"/>
    <col min="10517" max="10518" width="8.88671875" style="16"/>
    <col min="10519" max="10519" width="0.88671875" style="16" customWidth="1"/>
    <col min="10520" max="10753" width="8.88671875" style="16"/>
    <col min="10754" max="10754" width="17.33203125" style="16" customWidth="1"/>
    <col min="10755" max="10755" width="0.88671875" style="16" customWidth="1"/>
    <col min="10756" max="10757" width="8.88671875" style="16"/>
    <col min="10758" max="10758" width="0.88671875" style="16" customWidth="1"/>
    <col min="10759" max="10760" width="8.88671875" style="16"/>
    <col min="10761" max="10761" width="0.88671875" style="16" customWidth="1"/>
    <col min="10762" max="10763" width="8.88671875" style="16"/>
    <col min="10764" max="10764" width="0.88671875" style="16" customWidth="1"/>
    <col min="10765" max="10765" width="10.21875" style="16" bestFit="1" customWidth="1"/>
    <col min="10766" max="10766" width="0.88671875" style="16" customWidth="1"/>
    <col min="10767" max="10768" width="8.88671875" style="16" customWidth="1"/>
    <col min="10769" max="10769" width="0.88671875" style="16" customWidth="1"/>
    <col min="10770" max="10770" width="8.88671875" style="16"/>
    <col min="10771" max="10771" width="8.88671875" style="16" customWidth="1"/>
    <col min="10772" max="10772" width="0.88671875" style="16" customWidth="1"/>
    <col min="10773" max="10774" width="8.88671875" style="16"/>
    <col min="10775" max="10775" width="0.88671875" style="16" customWidth="1"/>
    <col min="10776" max="11009" width="8.88671875" style="16"/>
    <col min="11010" max="11010" width="17.33203125" style="16" customWidth="1"/>
    <col min="11011" max="11011" width="0.88671875" style="16" customWidth="1"/>
    <col min="11012" max="11013" width="8.88671875" style="16"/>
    <col min="11014" max="11014" width="0.88671875" style="16" customWidth="1"/>
    <col min="11015" max="11016" width="8.88671875" style="16"/>
    <col min="11017" max="11017" width="0.88671875" style="16" customWidth="1"/>
    <col min="11018" max="11019" width="8.88671875" style="16"/>
    <col min="11020" max="11020" width="0.88671875" style="16" customWidth="1"/>
    <col min="11021" max="11021" width="10.21875" style="16" bestFit="1" customWidth="1"/>
    <col min="11022" max="11022" width="0.88671875" style="16" customWidth="1"/>
    <col min="11023" max="11024" width="8.88671875" style="16" customWidth="1"/>
    <col min="11025" max="11025" width="0.88671875" style="16" customWidth="1"/>
    <col min="11026" max="11026" width="8.88671875" style="16"/>
    <col min="11027" max="11027" width="8.88671875" style="16" customWidth="1"/>
    <col min="11028" max="11028" width="0.88671875" style="16" customWidth="1"/>
    <col min="11029" max="11030" width="8.88671875" style="16"/>
    <col min="11031" max="11031" width="0.88671875" style="16" customWidth="1"/>
    <col min="11032" max="11265" width="8.88671875" style="16"/>
    <col min="11266" max="11266" width="17.33203125" style="16" customWidth="1"/>
    <col min="11267" max="11267" width="0.88671875" style="16" customWidth="1"/>
    <col min="11268" max="11269" width="8.88671875" style="16"/>
    <col min="11270" max="11270" width="0.88671875" style="16" customWidth="1"/>
    <col min="11271" max="11272" width="8.88671875" style="16"/>
    <col min="11273" max="11273" width="0.88671875" style="16" customWidth="1"/>
    <col min="11274" max="11275" width="8.88671875" style="16"/>
    <col min="11276" max="11276" width="0.88671875" style="16" customWidth="1"/>
    <col min="11277" max="11277" width="10.21875" style="16" bestFit="1" customWidth="1"/>
    <col min="11278" max="11278" width="0.88671875" style="16" customWidth="1"/>
    <col min="11279" max="11280" width="8.88671875" style="16" customWidth="1"/>
    <col min="11281" max="11281" width="0.88671875" style="16" customWidth="1"/>
    <col min="11282" max="11282" width="8.88671875" style="16"/>
    <col min="11283" max="11283" width="8.88671875" style="16" customWidth="1"/>
    <col min="11284" max="11284" width="0.88671875" style="16" customWidth="1"/>
    <col min="11285" max="11286" width="8.88671875" style="16"/>
    <col min="11287" max="11287" width="0.88671875" style="16" customWidth="1"/>
    <col min="11288" max="11521" width="8.88671875" style="16"/>
    <col min="11522" max="11522" width="17.33203125" style="16" customWidth="1"/>
    <col min="11523" max="11523" width="0.88671875" style="16" customWidth="1"/>
    <col min="11524" max="11525" width="8.88671875" style="16"/>
    <col min="11526" max="11526" width="0.88671875" style="16" customWidth="1"/>
    <col min="11527" max="11528" width="8.88671875" style="16"/>
    <col min="11529" max="11529" width="0.88671875" style="16" customWidth="1"/>
    <col min="11530" max="11531" width="8.88671875" style="16"/>
    <col min="11532" max="11532" width="0.88671875" style="16" customWidth="1"/>
    <col min="11533" max="11533" width="10.21875" style="16" bestFit="1" customWidth="1"/>
    <col min="11534" max="11534" width="0.88671875" style="16" customWidth="1"/>
    <col min="11535" max="11536" width="8.88671875" style="16" customWidth="1"/>
    <col min="11537" max="11537" width="0.88671875" style="16" customWidth="1"/>
    <col min="11538" max="11538" width="8.88671875" style="16"/>
    <col min="11539" max="11539" width="8.88671875" style="16" customWidth="1"/>
    <col min="11540" max="11540" width="0.88671875" style="16" customWidth="1"/>
    <col min="11541" max="11542" width="8.88671875" style="16"/>
    <col min="11543" max="11543" width="0.88671875" style="16" customWidth="1"/>
    <col min="11544" max="11777" width="8.88671875" style="16"/>
    <col min="11778" max="11778" width="17.33203125" style="16" customWidth="1"/>
    <col min="11779" max="11779" width="0.88671875" style="16" customWidth="1"/>
    <col min="11780" max="11781" width="8.88671875" style="16"/>
    <col min="11782" max="11782" width="0.88671875" style="16" customWidth="1"/>
    <col min="11783" max="11784" width="8.88671875" style="16"/>
    <col min="11785" max="11785" width="0.88671875" style="16" customWidth="1"/>
    <col min="11786" max="11787" width="8.88671875" style="16"/>
    <col min="11788" max="11788" width="0.88671875" style="16" customWidth="1"/>
    <col min="11789" max="11789" width="10.21875" style="16" bestFit="1" customWidth="1"/>
    <col min="11790" max="11790" width="0.88671875" style="16" customWidth="1"/>
    <col min="11791" max="11792" width="8.88671875" style="16" customWidth="1"/>
    <col min="11793" max="11793" width="0.88671875" style="16" customWidth="1"/>
    <col min="11794" max="11794" width="8.88671875" style="16"/>
    <col min="11795" max="11795" width="8.88671875" style="16" customWidth="1"/>
    <col min="11796" max="11796" width="0.88671875" style="16" customWidth="1"/>
    <col min="11797" max="11798" width="8.88671875" style="16"/>
    <col min="11799" max="11799" width="0.88671875" style="16" customWidth="1"/>
    <col min="11800" max="12033" width="8.88671875" style="16"/>
    <col min="12034" max="12034" width="17.33203125" style="16" customWidth="1"/>
    <col min="12035" max="12035" width="0.88671875" style="16" customWidth="1"/>
    <col min="12036" max="12037" width="8.88671875" style="16"/>
    <col min="12038" max="12038" width="0.88671875" style="16" customWidth="1"/>
    <col min="12039" max="12040" width="8.88671875" style="16"/>
    <col min="12041" max="12041" width="0.88671875" style="16" customWidth="1"/>
    <col min="12042" max="12043" width="8.88671875" style="16"/>
    <col min="12044" max="12044" width="0.88671875" style="16" customWidth="1"/>
    <col min="12045" max="12045" width="10.21875" style="16" bestFit="1" customWidth="1"/>
    <col min="12046" max="12046" width="0.88671875" style="16" customWidth="1"/>
    <col min="12047" max="12048" width="8.88671875" style="16" customWidth="1"/>
    <col min="12049" max="12049" width="0.88671875" style="16" customWidth="1"/>
    <col min="12050" max="12050" width="8.88671875" style="16"/>
    <col min="12051" max="12051" width="8.88671875" style="16" customWidth="1"/>
    <col min="12052" max="12052" width="0.88671875" style="16" customWidth="1"/>
    <col min="12053" max="12054" width="8.88671875" style="16"/>
    <col min="12055" max="12055" width="0.88671875" style="16" customWidth="1"/>
    <col min="12056" max="12289" width="8.88671875" style="16"/>
    <col min="12290" max="12290" width="17.33203125" style="16" customWidth="1"/>
    <col min="12291" max="12291" width="0.88671875" style="16" customWidth="1"/>
    <col min="12292" max="12293" width="8.88671875" style="16"/>
    <col min="12294" max="12294" width="0.88671875" style="16" customWidth="1"/>
    <col min="12295" max="12296" width="8.88671875" style="16"/>
    <col min="12297" max="12297" width="0.88671875" style="16" customWidth="1"/>
    <col min="12298" max="12299" width="8.88671875" style="16"/>
    <col min="12300" max="12300" width="0.88671875" style="16" customWidth="1"/>
    <col min="12301" max="12301" width="10.21875" style="16" bestFit="1" customWidth="1"/>
    <col min="12302" max="12302" width="0.88671875" style="16" customWidth="1"/>
    <col min="12303" max="12304" width="8.88671875" style="16" customWidth="1"/>
    <col min="12305" max="12305" width="0.88671875" style="16" customWidth="1"/>
    <col min="12306" max="12306" width="8.88671875" style="16"/>
    <col min="12307" max="12307" width="8.88671875" style="16" customWidth="1"/>
    <col min="12308" max="12308" width="0.88671875" style="16" customWidth="1"/>
    <col min="12309" max="12310" width="8.88671875" style="16"/>
    <col min="12311" max="12311" width="0.88671875" style="16" customWidth="1"/>
    <col min="12312" max="12545" width="8.88671875" style="16"/>
    <col min="12546" max="12546" width="17.33203125" style="16" customWidth="1"/>
    <col min="12547" max="12547" width="0.88671875" style="16" customWidth="1"/>
    <col min="12548" max="12549" width="8.88671875" style="16"/>
    <col min="12550" max="12550" width="0.88671875" style="16" customWidth="1"/>
    <col min="12551" max="12552" width="8.88671875" style="16"/>
    <col min="12553" max="12553" width="0.88671875" style="16" customWidth="1"/>
    <col min="12554" max="12555" width="8.88671875" style="16"/>
    <col min="12556" max="12556" width="0.88671875" style="16" customWidth="1"/>
    <col min="12557" max="12557" width="10.21875" style="16" bestFit="1" customWidth="1"/>
    <col min="12558" max="12558" width="0.88671875" style="16" customWidth="1"/>
    <col min="12559" max="12560" width="8.88671875" style="16" customWidth="1"/>
    <col min="12561" max="12561" width="0.88671875" style="16" customWidth="1"/>
    <col min="12562" max="12562" width="8.88671875" style="16"/>
    <col min="12563" max="12563" width="8.88671875" style="16" customWidth="1"/>
    <col min="12564" max="12564" width="0.88671875" style="16" customWidth="1"/>
    <col min="12565" max="12566" width="8.88671875" style="16"/>
    <col min="12567" max="12567" width="0.88671875" style="16" customWidth="1"/>
    <col min="12568" max="12801" width="8.88671875" style="16"/>
    <col min="12802" max="12802" width="17.33203125" style="16" customWidth="1"/>
    <col min="12803" max="12803" width="0.88671875" style="16" customWidth="1"/>
    <col min="12804" max="12805" width="8.88671875" style="16"/>
    <col min="12806" max="12806" width="0.88671875" style="16" customWidth="1"/>
    <col min="12807" max="12808" width="8.88671875" style="16"/>
    <col min="12809" max="12809" width="0.88671875" style="16" customWidth="1"/>
    <col min="12810" max="12811" width="8.88671875" style="16"/>
    <col min="12812" max="12812" width="0.88671875" style="16" customWidth="1"/>
    <col min="12813" max="12813" width="10.21875" style="16" bestFit="1" customWidth="1"/>
    <col min="12814" max="12814" width="0.88671875" style="16" customWidth="1"/>
    <col min="12815" max="12816" width="8.88671875" style="16" customWidth="1"/>
    <col min="12817" max="12817" width="0.88671875" style="16" customWidth="1"/>
    <col min="12818" max="12818" width="8.88671875" style="16"/>
    <col min="12819" max="12819" width="8.88671875" style="16" customWidth="1"/>
    <col min="12820" max="12820" width="0.88671875" style="16" customWidth="1"/>
    <col min="12821" max="12822" width="8.88671875" style="16"/>
    <col min="12823" max="12823" width="0.88671875" style="16" customWidth="1"/>
    <col min="12824" max="13057" width="8.88671875" style="16"/>
    <col min="13058" max="13058" width="17.33203125" style="16" customWidth="1"/>
    <col min="13059" max="13059" width="0.88671875" style="16" customWidth="1"/>
    <col min="13060" max="13061" width="8.88671875" style="16"/>
    <col min="13062" max="13062" width="0.88671875" style="16" customWidth="1"/>
    <col min="13063" max="13064" width="8.88671875" style="16"/>
    <col min="13065" max="13065" width="0.88671875" style="16" customWidth="1"/>
    <col min="13066" max="13067" width="8.88671875" style="16"/>
    <col min="13068" max="13068" width="0.88671875" style="16" customWidth="1"/>
    <col min="13069" max="13069" width="10.21875" style="16" bestFit="1" customWidth="1"/>
    <col min="13070" max="13070" width="0.88671875" style="16" customWidth="1"/>
    <col min="13071" max="13072" width="8.88671875" style="16" customWidth="1"/>
    <col min="13073" max="13073" width="0.88671875" style="16" customWidth="1"/>
    <col min="13074" max="13074" width="8.88671875" style="16"/>
    <col min="13075" max="13075" width="8.88671875" style="16" customWidth="1"/>
    <col min="13076" max="13076" width="0.88671875" style="16" customWidth="1"/>
    <col min="13077" max="13078" width="8.88671875" style="16"/>
    <col min="13079" max="13079" width="0.88671875" style="16" customWidth="1"/>
    <col min="13080" max="13313" width="8.88671875" style="16"/>
    <col min="13314" max="13314" width="17.33203125" style="16" customWidth="1"/>
    <col min="13315" max="13315" width="0.88671875" style="16" customWidth="1"/>
    <col min="13316" max="13317" width="8.88671875" style="16"/>
    <col min="13318" max="13318" width="0.88671875" style="16" customWidth="1"/>
    <col min="13319" max="13320" width="8.88671875" style="16"/>
    <col min="13321" max="13321" width="0.88671875" style="16" customWidth="1"/>
    <col min="13322" max="13323" width="8.88671875" style="16"/>
    <col min="13324" max="13324" width="0.88671875" style="16" customWidth="1"/>
    <col min="13325" max="13325" width="10.21875" style="16" bestFit="1" customWidth="1"/>
    <col min="13326" max="13326" width="0.88671875" style="16" customWidth="1"/>
    <col min="13327" max="13328" width="8.88671875" style="16" customWidth="1"/>
    <col min="13329" max="13329" width="0.88671875" style="16" customWidth="1"/>
    <col min="13330" max="13330" width="8.88671875" style="16"/>
    <col min="13331" max="13331" width="8.88671875" style="16" customWidth="1"/>
    <col min="13332" max="13332" width="0.88671875" style="16" customWidth="1"/>
    <col min="13333" max="13334" width="8.88671875" style="16"/>
    <col min="13335" max="13335" width="0.88671875" style="16" customWidth="1"/>
    <col min="13336" max="13569" width="8.88671875" style="16"/>
    <col min="13570" max="13570" width="17.33203125" style="16" customWidth="1"/>
    <col min="13571" max="13571" width="0.88671875" style="16" customWidth="1"/>
    <col min="13572" max="13573" width="8.88671875" style="16"/>
    <col min="13574" max="13574" width="0.88671875" style="16" customWidth="1"/>
    <col min="13575" max="13576" width="8.88671875" style="16"/>
    <col min="13577" max="13577" width="0.88671875" style="16" customWidth="1"/>
    <col min="13578" max="13579" width="8.88671875" style="16"/>
    <col min="13580" max="13580" width="0.88671875" style="16" customWidth="1"/>
    <col min="13581" max="13581" width="10.21875" style="16" bestFit="1" customWidth="1"/>
    <col min="13582" max="13582" width="0.88671875" style="16" customWidth="1"/>
    <col min="13583" max="13584" width="8.88671875" style="16" customWidth="1"/>
    <col min="13585" max="13585" width="0.88671875" style="16" customWidth="1"/>
    <col min="13586" max="13586" width="8.88671875" style="16"/>
    <col min="13587" max="13587" width="8.88671875" style="16" customWidth="1"/>
    <col min="13588" max="13588" width="0.88671875" style="16" customWidth="1"/>
    <col min="13589" max="13590" width="8.88671875" style="16"/>
    <col min="13591" max="13591" width="0.88671875" style="16" customWidth="1"/>
    <col min="13592" max="13825" width="8.88671875" style="16"/>
    <col min="13826" max="13826" width="17.33203125" style="16" customWidth="1"/>
    <col min="13827" max="13827" width="0.88671875" style="16" customWidth="1"/>
    <col min="13828" max="13829" width="8.88671875" style="16"/>
    <col min="13830" max="13830" width="0.88671875" style="16" customWidth="1"/>
    <col min="13831" max="13832" width="8.88671875" style="16"/>
    <col min="13833" max="13833" width="0.88671875" style="16" customWidth="1"/>
    <col min="13834" max="13835" width="8.88671875" style="16"/>
    <col min="13836" max="13836" width="0.88671875" style="16" customWidth="1"/>
    <col min="13837" max="13837" width="10.21875" style="16" bestFit="1" customWidth="1"/>
    <col min="13838" max="13838" width="0.88671875" style="16" customWidth="1"/>
    <col min="13839" max="13840" width="8.88671875" style="16" customWidth="1"/>
    <col min="13841" max="13841" width="0.88671875" style="16" customWidth="1"/>
    <col min="13842" max="13842" width="8.88671875" style="16"/>
    <col min="13843" max="13843" width="8.88671875" style="16" customWidth="1"/>
    <col min="13844" max="13844" width="0.88671875" style="16" customWidth="1"/>
    <col min="13845" max="13846" width="8.88671875" style="16"/>
    <col min="13847" max="13847" width="0.88671875" style="16" customWidth="1"/>
    <col min="13848" max="14081" width="8.88671875" style="16"/>
    <col min="14082" max="14082" width="17.33203125" style="16" customWidth="1"/>
    <col min="14083" max="14083" width="0.88671875" style="16" customWidth="1"/>
    <col min="14084" max="14085" width="8.88671875" style="16"/>
    <col min="14086" max="14086" width="0.88671875" style="16" customWidth="1"/>
    <col min="14087" max="14088" width="8.88671875" style="16"/>
    <col min="14089" max="14089" width="0.88671875" style="16" customWidth="1"/>
    <col min="14090" max="14091" width="8.88671875" style="16"/>
    <col min="14092" max="14092" width="0.88671875" style="16" customWidth="1"/>
    <col min="14093" max="14093" width="10.21875" style="16" bestFit="1" customWidth="1"/>
    <col min="14094" max="14094" width="0.88671875" style="16" customWidth="1"/>
    <col min="14095" max="14096" width="8.88671875" style="16" customWidth="1"/>
    <col min="14097" max="14097" width="0.88671875" style="16" customWidth="1"/>
    <col min="14098" max="14098" width="8.88671875" style="16"/>
    <col min="14099" max="14099" width="8.88671875" style="16" customWidth="1"/>
    <col min="14100" max="14100" width="0.88671875" style="16" customWidth="1"/>
    <col min="14101" max="14102" width="8.88671875" style="16"/>
    <col min="14103" max="14103" width="0.88671875" style="16" customWidth="1"/>
    <col min="14104" max="14337" width="8.88671875" style="16"/>
    <col min="14338" max="14338" width="17.33203125" style="16" customWidth="1"/>
    <col min="14339" max="14339" width="0.88671875" style="16" customWidth="1"/>
    <col min="14340" max="14341" width="8.88671875" style="16"/>
    <col min="14342" max="14342" width="0.88671875" style="16" customWidth="1"/>
    <col min="14343" max="14344" width="8.88671875" style="16"/>
    <col min="14345" max="14345" width="0.88671875" style="16" customWidth="1"/>
    <col min="14346" max="14347" width="8.88671875" style="16"/>
    <col min="14348" max="14348" width="0.88671875" style="16" customWidth="1"/>
    <col min="14349" max="14349" width="10.21875" style="16" bestFit="1" customWidth="1"/>
    <col min="14350" max="14350" width="0.88671875" style="16" customWidth="1"/>
    <col min="14351" max="14352" width="8.88671875" style="16" customWidth="1"/>
    <col min="14353" max="14353" width="0.88671875" style="16" customWidth="1"/>
    <col min="14354" max="14354" width="8.88671875" style="16"/>
    <col min="14355" max="14355" width="8.88671875" style="16" customWidth="1"/>
    <col min="14356" max="14356" width="0.88671875" style="16" customWidth="1"/>
    <col min="14357" max="14358" width="8.88671875" style="16"/>
    <col min="14359" max="14359" width="0.88671875" style="16" customWidth="1"/>
    <col min="14360" max="14593" width="8.88671875" style="16"/>
    <col min="14594" max="14594" width="17.33203125" style="16" customWidth="1"/>
    <col min="14595" max="14595" width="0.88671875" style="16" customWidth="1"/>
    <col min="14596" max="14597" width="8.88671875" style="16"/>
    <col min="14598" max="14598" width="0.88671875" style="16" customWidth="1"/>
    <col min="14599" max="14600" width="8.88671875" style="16"/>
    <col min="14601" max="14601" width="0.88671875" style="16" customWidth="1"/>
    <col min="14602" max="14603" width="8.88671875" style="16"/>
    <col min="14604" max="14604" width="0.88671875" style="16" customWidth="1"/>
    <col min="14605" max="14605" width="10.21875" style="16" bestFit="1" customWidth="1"/>
    <col min="14606" max="14606" width="0.88671875" style="16" customWidth="1"/>
    <col min="14607" max="14608" width="8.88671875" style="16" customWidth="1"/>
    <col min="14609" max="14609" width="0.88671875" style="16" customWidth="1"/>
    <col min="14610" max="14610" width="8.88671875" style="16"/>
    <col min="14611" max="14611" width="8.88671875" style="16" customWidth="1"/>
    <col min="14612" max="14612" width="0.88671875" style="16" customWidth="1"/>
    <col min="14613" max="14614" width="8.88671875" style="16"/>
    <col min="14615" max="14615" width="0.88671875" style="16" customWidth="1"/>
    <col min="14616" max="14849" width="8.88671875" style="16"/>
    <col min="14850" max="14850" width="17.33203125" style="16" customWidth="1"/>
    <col min="14851" max="14851" width="0.88671875" style="16" customWidth="1"/>
    <col min="14852" max="14853" width="8.88671875" style="16"/>
    <col min="14854" max="14854" width="0.88671875" style="16" customWidth="1"/>
    <col min="14855" max="14856" width="8.88671875" style="16"/>
    <col min="14857" max="14857" width="0.88671875" style="16" customWidth="1"/>
    <col min="14858" max="14859" width="8.88671875" style="16"/>
    <col min="14860" max="14860" width="0.88671875" style="16" customWidth="1"/>
    <col min="14861" max="14861" width="10.21875" style="16" bestFit="1" customWidth="1"/>
    <col min="14862" max="14862" width="0.88671875" style="16" customWidth="1"/>
    <col min="14863" max="14864" width="8.88671875" style="16" customWidth="1"/>
    <col min="14865" max="14865" width="0.88671875" style="16" customWidth="1"/>
    <col min="14866" max="14866" width="8.88671875" style="16"/>
    <col min="14867" max="14867" width="8.88671875" style="16" customWidth="1"/>
    <col min="14868" max="14868" width="0.88671875" style="16" customWidth="1"/>
    <col min="14869" max="14870" width="8.88671875" style="16"/>
    <col min="14871" max="14871" width="0.88671875" style="16" customWidth="1"/>
    <col min="14872" max="15105" width="8.88671875" style="16"/>
    <col min="15106" max="15106" width="17.33203125" style="16" customWidth="1"/>
    <col min="15107" max="15107" width="0.88671875" style="16" customWidth="1"/>
    <col min="15108" max="15109" width="8.88671875" style="16"/>
    <col min="15110" max="15110" width="0.88671875" style="16" customWidth="1"/>
    <col min="15111" max="15112" width="8.88671875" style="16"/>
    <col min="15113" max="15113" width="0.88671875" style="16" customWidth="1"/>
    <col min="15114" max="15115" width="8.88671875" style="16"/>
    <col min="15116" max="15116" width="0.88671875" style="16" customWidth="1"/>
    <col min="15117" max="15117" width="10.21875" style="16" bestFit="1" customWidth="1"/>
    <col min="15118" max="15118" width="0.88671875" style="16" customWidth="1"/>
    <col min="15119" max="15120" width="8.88671875" style="16" customWidth="1"/>
    <col min="15121" max="15121" width="0.88671875" style="16" customWidth="1"/>
    <col min="15122" max="15122" width="8.88671875" style="16"/>
    <col min="15123" max="15123" width="8.88671875" style="16" customWidth="1"/>
    <col min="15124" max="15124" width="0.88671875" style="16" customWidth="1"/>
    <col min="15125" max="15126" width="8.88671875" style="16"/>
    <col min="15127" max="15127" width="0.88671875" style="16" customWidth="1"/>
    <col min="15128" max="15361" width="8.88671875" style="16"/>
    <col min="15362" max="15362" width="17.33203125" style="16" customWidth="1"/>
    <col min="15363" max="15363" width="0.88671875" style="16" customWidth="1"/>
    <col min="15364" max="15365" width="8.88671875" style="16"/>
    <col min="15366" max="15366" width="0.88671875" style="16" customWidth="1"/>
    <col min="15367" max="15368" width="8.88671875" style="16"/>
    <col min="15369" max="15369" width="0.88671875" style="16" customWidth="1"/>
    <col min="15370" max="15371" width="8.88671875" style="16"/>
    <col min="15372" max="15372" width="0.88671875" style="16" customWidth="1"/>
    <col min="15373" max="15373" width="10.21875" style="16" bestFit="1" customWidth="1"/>
    <col min="15374" max="15374" width="0.88671875" style="16" customWidth="1"/>
    <col min="15375" max="15376" width="8.88671875" style="16" customWidth="1"/>
    <col min="15377" max="15377" width="0.88671875" style="16" customWidth="1"/>
    <col min="15378" max="15378" width="8.88671875" style="16"/>
    <col min="15379" max="15379" width="8.88671875" style="16" customWidth="1"/>
    <col min="15380" max="15380" width="0.88671875" style="16" customWidth="1"/>
    <col min="15381" max="15382" width="8.88671875" style="16"/>
    <col min="15383" max="15383" width="0.88671875" style="16" customWidth="1"/>
    <col min="15384" max="15617" width="8.88671875" style="16"/>
    <col min="15618" max="15618" width="17.33203125" style="16" customWidth="1"/>
    <col min="15619" max="15619" width="0.88671875" style="16" customWidth="1"/>
    <col min="15620" max="15621" width="8.88671875" style="16"/>
    <col min="15622" max="15622" width="0.88671875" style="16" customWidth="1"/>
    <col min="15623" max="15624" width="8.88671875" style="16"/>
    <col min="15625" max="15625" width="0.88671875" style="16" customWidth="1"/>
    <col min="15626" max="15627" width="8.88671875" style="16"/>
    <col min="15628" max="15628" width="0.88671875" style="16" customWidth="1"/>
    <col min="15629" max="15629" width="10.21875" style="16" bestFit="1" customWidth="1"/>
    <col min="15630" max="15630" width="0.88671875" style="16" customWidth="1"/>
    <col min="15631" max="15632" width="8.88671875" style="16" customWidth="1"/>
    <col min="15633" max="15633" width="0.88671875" style="16" customWidth="1"/>
    <col min="15634" max="15634" width="8.88671875" style="16"/>
    <col min="15635" max="15635" width="8.88671875" style="16" customWidth="1"/>
    <col min="15636" max="15636" width="0.88671875" style="16" customWidth="1"/>
    <col min="15637" max="15638" width="8.88671875" style="16"/>
    <col min="15639" max="15639" width="0.88671875" style="16" customWidth="1"/>
    <col min="15640" max="15873" width="8.88671875" style="16"/>
    <col min="15874" max="15874" width="17.33203125" style="16" customWidth="1"/>
    <col min="15875" max="15875" width="0.88671875" style="16" customWidth="1"/>
    <col min="15876" max="15877" width="8.88671875" style="16"/>
    <col min="15878" max="15878" width="0.88671875" style="16" customWidth="1"/>
    <col min="15879" max="15880" width="8.88671875" style="16"/>
    <col min="15881" max="15881" width="0.88671875" style="16" customWidth="1"/>
    <col min="15882" max="15883" width="8.88671875" style="16"/>
    <col min="15884" max="15884" width="0.88671875" style="16" customWidth="1"/>
    <col min="15885" max="15885" width="10.21875" style="16" bestFit="1" customWidth="1"/>
    <col min="15886" max="15886" width="0.88671875" style="16" customWidth="1"/>
    <col min="15887" max="15888" width="8.88671875" style="16" customWidth="1"/>
    <col min="15889" max="15889" width="0.88671875" style="16" customWidth="1"/>
    <col min="15890" max="15890" width="8.88671875" style="16"/>
    <col min="15891" max="15891" width="8.88671875" style="16" customWidth="1"/>
    <col min="15892" max="15892" width="0.88671875" style="16" customWidth="1"/>
    <col min="15893" max="15894" width="8.88671875" style="16"/>
    <col min="15895" max="15895" width="0.88671875" style="16" customWidth="1"/>
    <col min="15896" max="16129" width="8.88671875" style="16"/>
    <col min="16130" max="16130" width="17.33203125" style="16" customWidth="1"/>
    <col min="16131" max="16131" width="0.88671875" style="16" customWidth="1"/>
    <col min="16132" max="16133" width="8.88671875" style="16"/>
    <col min="16134" max="16134" width="0.88671875" style="16" customWidth="1"/>
    <col min="16135" max="16136" width="8.88671875" style="16"/>
    <col min="16137" max="16137" width="0.88671875" style="16" customWidth="1"/>
    <col min="16138" max="16139" width="8.88671875" style="16"/>
    <col min="16140" max="16140" width="0.88671875" style="16" customWidth="1"/>
    <col min="16141" max="16141" width="10.21875" style="16" bestFit="1" customWidth="1"/>
    <col min="16142" max="16142" width="0.88671875" style="16" customWidth="1"/>
    <col min="16143" max="16144" width="8.88671875" style="16" customWidth="1"/>
    <col min="16145" max="16145" width="0.88671875" style="16" customWidth="1"/>
    <col min="16146" max="16146" width="8.88671875" style="16"/>
    <col min="16147" max="16147" width="8.88671875" style="16" customWidth="1"/>
    <col min="16148" max="16148" width="0.88671875" style="16" customWidth="1"/>
    <col min="16149" max="16150" width="8.88671875" style="16"/>
    <col min="16151" max="16151" width="0.88671875" style="16" customWidth="1"/>
    <col min="16152" max="16384" width="8.88671875" style="16"/>
  </cols>
  <sheetData>
    <row r="1" spans="2:17" x14ac:dyDescent="0.2">
      <c r="B1" s="2" t="s">
        <v>28</v>
      </c>
      <c r="C1" s="1"/>
      <c r="D1" s="1"/>
      <c r="E1" s="55"/>
      <c r="F1" s="1"/>
      <c r="G1" s="55"/>
      <c r="H1" s="1"/>
      <c r="I1" s="55"/>
      <c r="J1" s="1"/>
      <c r="K1" s="55"/>
      <c r="M1" s="55"/>
      <c r="N1" s="16"/>
      <c r="O1" s="55"/>
      <c r="Q1" s="32"/>
    </row>
    <row r="2" spans="2:17" ht="17.25" x14ac:dyDescent="0.25">
      <c r="B2" s="2"/>
      <c r="C2" s="1"/>
      <c r="D2" s="175" t="s">
        <v>66</v>
      </c>
      <c r="E2" s="175"/>
      <c r="F2" s="175"/>
      <c r="G2" s="175"/>
      <c r="H2" s="175"/>
      <c r="I2" s="175"/>
      <c r="J2" s="175"/>
      <c r="K2" s="175"/>
      <c r="L2" s="175"/>
      <c r="M2" s="175"/>
      <c r="N2" s="175"/>
      <c r="O2" s="175"/>
      <c r="P2" s="175"/>
      <c r="Q2" s="32"/>
    </row>
    <row r="3" spans="2:17" ht="30" customHeight="1" x14ac:dyDescent="0.2">
      <c r="B3" s="8"/>
      <c r="C3" s="8"/>
      <c r="D3" s="176" t="s">
        <v>50</v>
      </c>
      <c r="E3" s="176"/>
      <c r="F3" s="176"/>
      <c r="G3" s="55"/>
      <c r="H3" s="176" t="s">
        <v>51</v>
      </c>
      <c r="I3" s="176"/>
      <c r="J3" s="176"/>
      <c r="K3" s="76"/>
      <c r="L3" s="176" t="s">
        <v>52</v>
      </c>
      <c r="M3" s="176"/>
      <c r="N3" s="176"/>
      <c r="O3" s="77"/>
      <c r="P3" s="34" t="s">
        <v>53</v>
      </c>
      <c r="Q3" s="35"/>
    </row>
    <row r="4" spans="2:17" x14ac:dyDescent="0.2">
      <c r="B4" s="5" t="s">
        <v>6</v>
      </c>
      <c r="C4" s="7"/>
      <c r="D4" s="36" t="s">
        <v>54</v>
      </c>
      <c r="E4" s="78"/>
      <c r="F4" s="36" t="s">
        <v>30</v>
      </c>
      <c r="G4" s="78"/>
      <c r="H4" s="36" t="s">
        <v>54</v>
      </c>
      <c r="I4" s="78"/>
      <c r="J4" s="36" t="s">
        <v>30</v>
      </c>
      <c r="K4" s="78"/>
      <c r="L4" s="36" t="s">
        <v>54</v>
      </c>
      <c r="M4" s="78"/>
      <c r="N4" s="36" t="s">
        <v>30</v>
      </c>
      <c r="O4" s="78"/>
      <c r="P4" s="36" t="s">
        <v>54</v>
      </c>
      <c r="Q4" s="37"/>
    </row>
    <row r="5" spans="2:17" ht="4.5" customHeight="1" x14ac:dyDescent="0.2">
      <c r="B5" s="7"/>
      <c r="C5" s="1"/>
      <c r="D5" s="1"/>
      <c r="E5" s="55"/>
      <c r="F5" s="1"/>
      <c r="G5" s="55"/>
      <c r="H5" s="1"/>
      <c r="I5" s="55"/>
      <c r="J5" s="1"/>
      <c r="K5" s="55"/>
      <c r="L5" s="1"/>
      <c r="M5" s="55"/>
      <c r="N5" s="1"/>
      <c r="O5" s="55"/>
      <c r="Q5" s="32"/>
    </row>
    <row r="6" spans="2:17" x14ac:dyDescent="0.2">
      <c r="B6" s="7" t="s">
        <v>8</v>
      </c>
      <c r="C6" s="1"/>
      <c r="D6" s="122">
        <v>8</v>
      </c>
      <c r="E6" s="123"/>
      <c r="F6" s="126">
        <v>6.7226890756302522</v>
      </c>
      <c r="G6" s="123"/>
      <c r="H6" s="122">
        <v>6</v>
      </c>
      <c r="I6" s="123"/>
      <c r="J6" s="126">
        <v>5.0420168067226889</v>
      </c>
      <c r="K6" s="123"/>
      <c r="L6" s="122">
        <v>14</v>
      </c>
      <c r="M6" s="123"/>
      <c r="N6" s="126">
        <v>11.76470588235294</v>
      </c>
      <c r="O6" s="127"/>
      <c r="P6" s="128">
        <v>119</v>
      </c>
      <c r="Q6" s="39"/>
    </row>
    <row r="7" spans="2:17" x14ac:dyDescent="0.2">
      <c r="B7" s="7" t="s">
        <v>9</v>
      </c>
      <c r="C7" s="1"/>
      <c r="D7" s="122">
        <v>0</v>
      </c>
      <c r="E7" s="123"/>
      <c r="F7" s="126">
        <v>0</v>
      </c>
      <c r="G7" s="123"/>
      <c r="H7" s="122">
        <v>0</v>
      </c>
      <c r="I7" s="123"/>
      <c r="J7" s="126">
        <v>0</v>
      </c>
      <c r="K7" s="123"/>
      <c r="L7" s="122">
        <v>0</v>
      </c>
      <c r="M7" s="123"/>
      <c r="N7" s="126">
        <v>0</v>
      </c>
      <c r="O7" s="127"/>
      <c r="P7" s="128">
        <v>17</v>
      </c>
      <c r="Q7" s="39"/>
    </row>
    <row r="8" spans="2:17" x14ac:dyDescent="0.2">
      <c r="B8" s="7" t="s">
        <v>10</v>
      </c>
      <c r="C8" s="1"/>
      <c r="D8" s="122">
        <v>1</v>
      </c>
      <c r="E8" s="123"/>
      <c r="F8" s="126">
        <v>1.8181818181818181</v>
      </c>
      <c r="G8" s="123"/>
      <c r="H8" s="122">
        <v>3</v>
      </c>
      <c r="I8" s="123"/>
      <c r="J8" s="126">
        <v>5.4545454545454541</v>
      </c>
      <c r="K8" s="123"/>
      <c r="L8" s="122">
        <v>4</v>
      </c>
      <c r="M8" s="123"/>
      <c r="N8" s="126">
        <v>7.2727272727272725</v>
      </c>
      <c r="O8" s="127"/>
      <c r="P8" s="128">
        <v>55</v>
      </c>
      <c r="Q8" s="39"/>
    </row>
    <row r="9" spans="2:17" x14ac:dyDescent="0.2">
      <c r="B9" s="7" t="s">
        <v>11</v>
      </c>
      <c r="C9" s="1"/>
      <c r="D9" s="122">
        <v>2</v>
      </c>
      <c r="E9" s="123"/>
      <c r="F9" s="126">
        <v>2.5974025974025974</v>
      </c>
      <c r="G9" s="123"/>
      <c r="H9" s="122">
        <v>1</v>
      </c>
      <c r="I9" s="123"/>
      <c r="J9" s="126">
        <v>1.2987012987012987</v>
      </c>
      <c r="K9" s="123"/>
      <c r="L9" s="122">
        <v>3</v>
      </c>
      <c r="M9" s="123"/>
      <c r="N9" s="126">
        <v>3.8961038961038961</v>
      </c>
      <c r="O9" s="127"/>
      <c r="P9" s="128">
        <v>77</v>
      </c>
      <c r="Q9" s="39"/>
    </row>
    <row r="10" spans="2:17" x14ac:dyDescent="0.2">
      <c r="B10" s="7" t="s">
        <v>12</v>
      </c>
      <c r="C10" s="1"/>
      <c r="D10" s="122">
        <v>2</v>
      </c>
      <c r="E10" s="123"/>
      <c r="F10" s="126">
        <v>4.1666666666666661</v>
      </c>
      <c r="G10" s="123"/>
      <c r="H10" s="122">
        <v>10</v>
      </c>
      <c r="I10" s="123"/>
      <c r="J10" s="126">
        <v>20.833333333333336</v>
      </c>
      <c r="K10" s="123"/>
      <c r="L10" s="122">
        <v>12</v>
      </c>
      <c r="M10" s="123"/>
      <c r="N10" s="126">
        <v>25</v>
      </c>
      <c r="O10" s="127"/>
      <c r="P10" s="128">
        <v>48</v>
      </c>
      <c r="Q10" s="39"/>
    </row>
    <row r="11" spans="2:17" x14ac:dyDescent="0.2">
      <c r="B11" s="7" t="s">
        <v>13</v>
      </c>
      <c r="C11" s="1"/>
      <c r="D11" s="122">
        <v>4</v>
      </c>
      <c r="E11" s="123" t="s">
        <v>73</v>
      </c>
      <c r="F11" s="126">
        <v>4.4444444444444446</v>
      </c>
      <c r="G11" s="123" t="s">
        <v>73</v>
      </c>
      <c r="H11" s="122">
        <v>6</v>
      </c>
      <c r="I11" s="123" t="s">
        <v>73</v>
      </c>
      <c r="J11" s="126">
        <v>6.666666666666667</v>
      </c>
      <c r="K11" s="123" t="s">
        <v>73</v>
      </c>
      <c r="L11" s="122">
        <v>9</v>
      </c>
      <c r="M11" s="123"/>
      <c r="N11" s="126">
        <v>10</v>
      </c>
      <c r="O11" s="127"/>
      <c r="P11" s="128">
        <v>90</v>
      </c>
      <c r="Q11" s="39"/>
    </row>
    <row r="12" spans="2:17" x14ac:dyDescent="0.2">
      <c r="B12" s="7" t="s">
        <v>14</v>
      </c>
      <c r="C12" s="1"/>
      <c r="D12" s="122">
        <v>5</v>
      </c>
      <c r="E12" s="123"/>
      <c r="F12" s="126">
        <v>7.4626865671641784</v>
      </c>
      <c r="G12" s="123"/>
      <c r="H12" s="122">
        <v>5</v>
      </c>
      <c r="I12" s="123"/>
      <c r="J12" s="126">
        <v>7.4626865671641784</v>
      </c>
      <c r="K12" s="123"/>
      <c r="L12" s="122">
        <v>10</v>
      </c>
      <c r="M12" s="123"/>
      <c r="N12" s="126">
        <v>14.925373134328357</v>
      </c>
      <c r="O12" s="127"/>
      <c r="P12" s="128">
        <v>67</v>
      </c>
      <c r="Q12" s="39"/>
    </row>
    <row r="13" spans="2:17" x14ac:dyDescent="0.2">
      <c r="B13" s="5" t="s">
        <v>15</v>
      </c>
      <c r="C13" s="4"/>
      <c r="D13" s="125">
        <v>22</v>
      </c>
      <c r="E13" s="134" t="s">
        <v>73</v>
      </c>
      <c r="F13" s="130">
        <v>4.6511627906976747</v>
      </c>
      <c r="G13" s="129"/>
      <c r="H13" s="125">
        <v>31</v>
      </c>
      <c r="I13" s="129" t="s">
        <v>73</v>
      </c>
      <c r="J13" s="130">
        <v>6.5539112050739963</v>
      </c>
      <c r="K13" s="131" t="s">
        <v>73</v>
      </c>
      <c r="L13" s="125">
        <v>52</v>
      </c>
      <c r="M13" s="129"/>
      <c r="N13" s="130">
        <v>10.993657505285412</v>
      </c>
      <c r="O13" s="146"/>
      <c r="P13" s="132">
        <v>473</v>
      </c>
      <c r="Q13" s="39"/>
    </row>
    <row r="14" spans="2:17" ht="15" customHeight="1" x14ac:dyDescent="0.2">
      <c r="B14" s="177" t="s">
        <v>83</v>
      </c>
      <c r="C14" s="177"/>
      <c r="D14" s="177"/>
      <c r="E14" s="177"/>
      <c r="F14" s="177"/>
      <c r="G14" s="177"/>
      <c r="H14" s="177"/>
      <c r="I14" s="177"/>
      <c r="J14" s="177"/>
      <c r="K14" s="177"/>
      <c r="L14" s="177"/>
      <c r="M14" s="177"/>
      <c r="N14" s="177"/>
      <c r="O14" s="177"/>
      <c r="P14" s="177"/>
      <c r="Q14" s="177"/>
    </row>
    <row r="15" spans="2:17" ht="15" customHeight="1" x14ac:dyDescent="0.2">
      <c r="B15" s="177"/>
      <c r="C15" s="177"/>
      <c r="D15" s="177"/>
      <c r="E15" s="177"/>
      <c r="F15" s="177"/>
      <c r="G15" s="177"/>
      <c r="H15" s="177"/>
      <c r="I15" s="177"/>
      <c r="J15" s="177"/>
      <c r="K15" s="177"/>
      <c r="L15" s="177"/>
      <c r="M15" s="177"/>
      <c r="N15" s="177"/>
      <c r="O15" s="177"/>
      <c r="P15" s="177"/>
      <c r="Q15" s="177"/>
    </row>
    <row r="16" spans="2:17" ht="15" customHeight="1" x14ac:dyDescent="0.2">
      <c r="B16" s="178"/>
      <c r="C16" s="178"/>
      <c r="D16" s="178"/>
      <c r="E16" s="178"/>
      <c r="F16" s="178"/>
      <c r="G16" s="178"/>
      <c r="H16" s="178"/>
      <c r="I16" s="178"/>
      <c r="J16" s="178"/>
      <c r="K16" s="178"/>
      <c r="L16" s="178"/>
      <c r="M16" s="178"/>
      <c r="N16" s="178"/>
      <c r="O16" s="178"/>
      <c r="P16" s="178"/>
      <c r="Q16" s="178"/>
    </row>
    <row r="17" spans="2:17" ht="27" customHeight="1" x14ac:dyDescent="0.2">
      <c r="B17" s="179" t="s">
        <v>92</v>
      </c>
      <c r="C17" s="179"/>
      <c r="D17" s="179"/>
      <c r="E17" s="179"/>
      <c r="F17" s="179"/>
      <c r="G17" s="179"/>
      <c r="H17" s="179"/>
      <c r="I17" s="179"/>
      <c r="J17" s="179"/>
      <c r="K17" s="179"/>
      <c r="L17" s="179"/>
      <c r="M17" s="179"/>
      <c r="N17" s="179"/>
      <c r="O17" s="179"/>
      <c r="P17" s="180"/>
      <c r="Q17" s="32"/>
    </row>
    <row r="18" spans="2:17" ht="17.25" x14ac:dyDescent="0.25">
      <c r="D18" s="175" t="s">
        <v>67</v>
      </c>
      <c r="E18" s="175"/>
      <c r="F18" s="175"/>
      <c r="G18" s="175"/>
      <c r="H18" s="175"/>
      <c r="I18" s="175"/>
      <c r="J18" s="175"/>
      <c r="K18" s="175"/>
      <c r="L18" s="175"/>
      <c r="M18" s="175"/>
      <c r="N18" s="175"/>
      <c r="O18" s="175"/>
      <c r="P18" s="175"/>
      <c r="Q18" s="32"/>
    </row>
    <row r="19" spans="2:17" ht="30" customHeight="1" x14ac:dyDescent="0.2">
      <c r="B19" s="17"/>
      <c r="C19" s="17"/>
      <c r="D19" s="176" t="s">
        <v>50</v>
      </c>
      <c r="E19" s="176"/>
      <c r="F19" s="176"/>
      <c r="G19" s="55"/>
      <c r="H19" s="176" t="s">
        <v>51</v>
      </c>
      <c r="I19" s="176"/>
      <c r="J19" s="176"/>
      <c r="K19" s="76"/>
      <c r="L19" s="176" t="s">
        <v>52</v>
      </c>
      <c r="M19" s="176"/>
      <c r="N19" s="176"/>
      <c r="O19" s="77"/>
      <c r="P19" s="33" t="s">
        <v>53</v>
      </c>
      <c r="Q19" s="32"/>
    </row>
    <row r="20" spans="2:17" x14ac:dyDescent="0.2">
      <c r="B20" s="5" t="s">
        <v>6</v>
      </c>
      <c r="C20" s="41"/>
      <c r="D20" s="36" t="s">
        <v>54</v>
      </c>
      <c r="E20" s="78"/>
      <c r="F20" s="36" t="s">
        <v>30</v>
      </c>
      <c r="G20" s="78"/>
      <c r="H20" s="36" t="s">
        <v>54</v>
      </c>
      <c r="I20" s="78"/>
      <c r="J20" s="36" t="s">
        <v>30</v>
      </c>
      <c r="K20" s="78"/>
      <c r="L20" s="36" t="s">
        <v>54</v>
      </c>
      <c r="M20" s="78"/>
      <c r="N20" s="36" t="s">
        <v>30</v>
      </c>
      <c r="O20" s="78"/>
      <c r="P20" s="36" t="s">
        <v>54</v>
      </c>
      <c r="Q20" s="32"/>
    </row>
    <row r="21" spans="2:17" ht="4.5" customHeight="1" x14ac:dyDescent="0.2">
      <c r="B21" s="7"/>
      <c r="D21" s="1"/>
      <c r="E21" s="55"/>
      <c r="F21" s="1"/>
      <c r="G21" s="55"/>
      <c r="H21" s="1"/>
      <c r="I21" s="55"/>
      <c r="J21" s="1"/>
      <c r="K21" s="55"/>
      <c r="L21" s="1"/>
      <c r="M21" s="55"/>
      <c r="N21" s="1"/>
      <c r="O21" s="55"/>
      <c r="Q21" s="32"/>
    </row>
    <row r="22" spans="2:17" x14ac:dyDescent="0.2">
      <c r="B22" s="7" t="s">
        <v>8</v>
      </c>
      <c r="D22" s="1">
        <v>3</v>
      </c>
      <c r="E22" s="55"/>
      <c r="F22" s="38">
        <v>2.6086956521739131</v>
      </c>
      <c r="G22" s="55"/>
      <c r="H22" s="1">
        <v>5</v>
      </c>
      <c r="I22" s="55"/>
      <c r="J22" s="38">
        <v>4.3478260869565215</v>
      </c>
      <c r="K22" s="55"/>
      <c r="L22" s="1">
        <v>8</v>
      </c>
      <c r="M22" s="55"/>
      <c r="N22" s="38">
        <v>6.9565217391304346</v>
      </c>
      <c r="O22" s="79"/>
      <c r="P22" s="19">
        <v>115</v>
      </c>
      <c r="Q22" s="32"/>
    </row>
    <row r="23" spans="2:17" x14ac:dyDescent="0.2">
      <c r="B23" s="7" t="s">
        <v>9</v>
      </c>
      <c r="D23" s="1">
        <v>2</v>
      </c>
      <c r="E23" s="55"/>
      <c r="F23" s="38">
        <v>11.76470588235294</v>
      </c>
      <c r="G23" s="55"/>
      <c r="H23" s="1">
        <v>0</v>
      </c>
      <c r="I23" s="55"/>
      <c r="J23" s="38">
        <v>0</v>
      </c>
      <c r="K23" s="55"/>
      <c r="L23" s="1">
        <v>2</v>
      </c>
      <c r="M23" s="55"/>
      <c r="N23" s="38">
        <v>11.76470588235294</v>
      </c>
      <c r="O23" s="79"/>
      <c r="P23" s="19">
        <v>17</v>
      </c>
      <c r="Q23" s="32"/>
    </row>
    <row r="24" spans="2:17" x14ac:dyDescent="0.2">
      <c r="B24" s="7" t="s">
        <v>10</v>
      </c>
      <c r="D24" s="1">
        <v>6</v>
      </c>
      <c r="E24" s="55"/>
      <c r="F24" s="38">
        <v>10.714285714285714</v>
      </c>
      <c r="G24" s="55"/>
      <c r="H24" s="1">
        <v>5</v>
      </c>
      <c r="I24" s="55"/>
      <c r="J24" s="38">
        <v>8.9285714285714288</v>
      </c>
      <c r="K24" s="55"/>
      <c r="L24" s="1">
        <v>12</v>
      </c>
      <c r="M24" s="55"/>
      <c r="N24" s="38">
        <v>21.428571428571427</v>
      </c>
      <c r="O24" s="79"/>
      <c r="P24" s="19">
        <v>56</v>
      </c>
      <c r="Q24" s="32"/>
    </row>
    <row r="25" spans="2:17" x14ac:dyDescent="0.2">
      <c r="B25" s="7" t="s">
        <v>11</v>
      </c>
      <c r="D25" s="1">
        <v>2</v>
      </c>
      <c r="E25" s="55"/>
      <c r="F25" s="38">
        <v>2.6315789473684208</v>
      </c>
      <c r="G25" s="55"/>
      <c r="H25" s="1">
        <v>3</v>
      </c>
      <c r="I25" s="55"/>
      <c r="J25" s="38">
        <v>3.9473684210526314</v>
      </c>
      <c r="K25" s="55"/>
      <c r="L25" s="1">
        <v>5</v>
      </c>
      <c r="M25" s="55"/>
      <c r="N25" s="38">
        <v>6.5789473684210522</v>
      </c>
      <c r="O25" s="79"/>
      <c r="P25" s="19">
        <v>76</v>
      </c>
      <c r="Q25" s="32"/>
    </row>
    <row r="26" spans="2:17" x14ac:dyDescent="0.2">
      <c r="B26" s="7" t="s">
        <v>12</v>
      </c>
      <c r="D26" s="1">
        <v>4</v>
      </c>
      <c r="E26" s="55"/>
      <c r="F26" s="38">
        <v>8.3333333333333321</v>
      </c>
      <c r="G26" s="55"/>
      <c r="H26" s="1">
        <v>37</v>
      </c>
      <c r="I26" s="55"/>
      <c r="J26" s="38">
        <v>77.083333333333343</v>
      </c>
      <c r="K26" s="55"/>
      <c r="L26" s="1">
        <v>41</v>
      </c>
      <c r="M26" s="55"/>
      <c r="N26" s="38">
        <v>85.416666666666657</v>
      </c>
      <c r="O26" s="79"/>
      <c r="P26" s="19">
        <v>48</v>
      </c>
      <c r="Q26" s="32"/>
    </row>
    <row r="27" spans="2:17" x14ac:dyDescent="0.2">
      <c r="B27" s="7" t="s">
        <v>13</v>
      </c>
      <c r="D27" s="1">
        <v>7</v>
      </c>
      <c r="E27" s="55" t="s">
        <v>73</v>
      </c>
      <c r="F27" s="38">
        <v>8.0459770114942533</v>
      </c>
      <c r="G27" s="55" t="s">
        <v>73</v>
      </c>
      <c r="H27" s="1">
        <v>11</v>
      </c>
      <c r="I27" s="55" t="s">
        <v>73</v>
      </c>
      <c r="J27" s="38">
        <v>12.643678160919542</v>
      </c>
      <c r="K27" s="55" t="s">
        <v>73</v>
      </c>
      <c r="L27" s="1">
        <v>18</v>
      </c>
      <c r="M27" s="55"/>
      <c r="N27" s="38">
        <v>20.689655172413794</v>
      </c>
      <c r="O27" s="79"/>
      <c r="P27" s="19">
        <v>87</v>
      </c>
      <c r="Q27" s="32"/>
    </row>
    <row r="28" spans="2:17" x14ac:dyDescent="0.2">
      <c r="B28" s="7" t="s">
        <v>14</v>
      </c>
      <c r="D28" s="1">
        <v>4</v>
      </c>
      <c r="E28" s="55"/>
      <c r="F28" s="38">
        <v>5.9701492537313428</v>
      </c>
      <c r="G28" s="55"/>
      <c r="H28" s="1">
        <v>10</v>
      </c>
      <c r="I28" s="55"/>
      <c r="J28" s="38">
        <v>14.925373134328357</v>
      </c>
      <c r="K28" s="55"/>
      <c r="L28" s="1">
        <v>14</v>
      </c>
      <c r="M28" s="55"/>
      <c r="N28" s="38">
        <v>20.8955223880597</v>
      </c>
      <c r="O28" s="79"/>
      <c r="P28" s="19">
        <v>67</v>
      </c>
      <c r="Q28" s="32"/>
    </row>
    <row r="29" spans="2:17" x14ac:dyDescent="0.2">
      <c r="B29" s="5" t="s">
        <v>15</v>
      </c>
      <c r="C29" s="86"/>
      <c r="D29" s="5">
        <v>28</v>
      </c>
      <c r="E29" s="80" t="s">
        <v>73</v>
      </c>
      <c r="F29" s="81">
        <v>6.0085836909871242</v>
      </c>
      <c r="G29" s="80"/>
      <c r="H29" s="5">
        <v>71</v>
      </c>
      <c r="I29" s="80" t="s">
        <v>73</v>
      </c>
      <c r="J29" s="81">
        <v>15.236051502145923</v>
      </c>
      <c r="K29" s="82"/>
      <c r="L29" s="5">
        <v>100</v>
      </c>
      <c r="M29" s="80"/>
      <c r="N29" s="81">
        <v>21.459227467811161</v>
      </c>
      <c r="O29" s="85"/>
      <c r="P29" s="83">
        <v>466</v>
      </c>
      <c r="Q29" s="32"/>
    </row>
    <row r="30" spans="2:17" ht="15" customHeight="1" x14ac:dyDescent="0.2">
      <c r="B30" s="177" t="s">
        <v>83</v>
      </c>
      <c r="C30" s="177"/>
      <c r="D30" s="177"/>
      <c r="E30" s="177"/>
      <c r="F30" s="177"/>
      <c r="G30" s="177"/>
      <c r="H30" s="177"/>
      <c r="I30" s="177"/>
      <c r="J30" s="177"/>
      <c r="K30" s="177"/>
      <c r="L30" s="177"/>
      <c r="M30" s="177"/>
      <c r="N30" s="177"/>
      <c r="O30" s="177"/>
      <c r="P30" s="177"/>
      <c r="Q30" s="177"/>
    </row>
    <row r="31" spans="2:17" ht="15" customHeight="1" x14ac:dyDescent="0.2">
      <c r="B31" s="177"/>
      <c r="C31" s="177"/>
      <c r="D31" s="177"/>
      <c r="E31" s="177"/>
      <c r="F31" s="177"/>
      <c r="G31" s="177"/>
      <c r="H31" s="177"/>
      <c r="I31" s="177"/>
      <c r="J31" s="177"/>
      <c r="K31" s="177"/>
      <c r="L31" s="177"/>
      <c r="M31" s="177"/>
      <c r="N31" s="177"/>
      <c r="O31" s="177"/>
      <c r="P31" s="177"/>
      <c r="Q31" s="177"/>
    </row>
    <row r="32" spans="2:17" ht="15" customHeight="1" x14ac:dyDescent="0.2">
      <c r="B32" s="178"/>
      <c r="C32" s="178"/>
      <c r="D32" s="178"/>
      <c r="E32" s="178"/>
      <c r="F32" s="178"/>
      <c r="G32" s="178"/>
      <c r="H32" s="178"/>
      <c r="I32" s="178"/>
      <c r="J32" s="178"/>
      <c r="K32" s="178"/>
      <c r="L32" s="178"/>
      <c r="M32" s="178"/>
      <c r="N32" s="178"/>
      <c r="O32" s="178"/>
      <c r="P32" s="178"/>
      <c r="Q32" s="178"/>
    </row>
    <row r="33" spans="2:17" ht="25.5" customHeight="1" x14ac:dyDescent="0.25">
      <c r="B33" s="181" t="s">
        <v>92</v>
      </c>
      <c r="C33" s="181"/>
      <c r="D33" s="181"/>
      <c r="E33" s="181"/>
      <c r="F33" s="181"/>
      <c r="G33" s="181"/>
      <c r="H33" s="181"/>
      <c r="I33" s="181"/>
      <c r="J33" s="181"/>
      <c r="K33" s="181"/>
      <c r="L33" s="181"/>
      <c r="M33" s="181"/>
      <c r="N33" s="181"/>
      <c r="O33" s="181"/>
      <c r="P33" s="181"/>
      <c r="Q33" s="98"/>
    </row>
    <row r="34" spans="2:17" x14ac:dyDescent="0.2">
      <c r="E34" s="55"/>
      <c r="G34" s="55"/>
      <c r="I34" s="55"/>
      <c r="K34" s="55"/>
      <c r="M34" s="55"/>
      <c r="N34" s="16"/>
      <c r="O34" s="55"/>
      <c r="Q34" s="32"/>
    </row>
    <row r="35" spans="2:17" ht="17.25" x14ac:dyDescent="0.25">
      <c r="D35" s="175" t="s">
        <v>81</v>
      </c>
      <c r="E35" s="175"/>
      <c r="F35" s="175"/>
      <c r="G35" s="175"/>
      <c r="H35" s="175"/>
      <c r="I35" s="175"/>
      <c r="J35" s="175"/>
      <c r="K35" s="175"/>
      <c r="L35" s="175"/>
      <c r="M35" s="175"/>
      <c r="N35" s="175"/>
      <c r="O35" s="175"/>
      <c r="P35" s="175"/>
      <c r="Q35" s="32"/>
    </row>
    <row r="36" spans="2:17" x14ac:dyDescent="0.2">
      <c r="B36" s="17"/>
      <c r="C36" s="17"/>
      <c r="D36" s="176" t="s">
        <v>50</v>
      </c>
      <c r="E36" s="176"/>
      <c r="F36" s="176"/>
      <c r="G36" s="55"/>
      <c r="H36" s="176" t="s">
        <v>51</v>
      </c>
      <c r="I36" s="176"/>
      <c r="J36" s="176"/>
      <c r="K36" s="76"/>
      <c r="L36" s="176" t="s">
        <v>52</v>
      </c>
      <c r="M36" s="176"/>
      <c r="N36" s="176"/>
      <c r="O36" s="77"/>
      <c r="P36" s="33" t="s">
        <v>53</v>
      </c>
      <c r="Q36" s="32"/>
    </row>
    <row r="37" spans="2:17" x14ac:dyDescent="0.2">
      <c r="B37" s="5" t="s">
        <v>6</v>
      </c>
      <c r="C37" s="41"/>
      <c r="D37" s="36" t="s">
        <v>54</v>
      </c>
      <c r="E37" s="78"/>
      <c r="F37" s="36" t="s">
        <v>30</v>
      </c>
      <c r="G37" s="78"/>
      <c r="H37" s="36" t="s">
        <v>54</v>
      </c>
      <c r="I37" s="78"/>
      <c r="J37" s="36" t="s">
        <v>30</v>
      </c>
      <c r="K37" s="78"/>
      <c r="L37" s="36" t="s">
        <v>54</v>
      </c>
      <c r="M37" s="78"/>
      <c r="N37" s="36" t="s">
        <v>30</v>
      </c>
      <c r="O37" s="78"/>
      <c r="P37" s="36" t="s">
        <v>54</v>
      </c>
      <c r="Q37" s="32"/>
    </row>
    <row r="38" spans="2:17" x14ac:dyDescent="0.2">
      <c r="B38" s="7"/>
      <c r="D38" s="1"/>
      <c r="E38" s="55"/>
      <c r="F38" s="1"/>
      <c r="G38" s="55"/>
      <c r="H38" s="1"/>
      <c r="I38" s="55"/>
      <c r="J38" s="1"/>
      <c r="K38" s="55"/>
      <c r="L38" s="1"/>
      <c r="M38" s="55"/>
      <c r="N38" s="1"/>
      <c r="O38" s="55"/>
      <c r="Q38" s="32"/>
    </row>
    <row r="39" spans="2:17" x14ac:dyDescent="0.2">
      <c r="B39" s="7" t="s">
        <v>8</v>
      </c>
      <c r="D39" s="1">
        <v>4</v>
      </c>
      <c r="E39" s="55"/>
      <c r="F39" s="38">
        <v>3.5087719298245612</v>
      </c>
      <c r="G39" s="55"/>
      <c r="H39" s="1">
        <v>5</v>
      </c>
      <c r="I39" s="55"/>
      <c r="J39" s="38">
        <v>4.3859649122807012</v>
      </c>
      <c r="K39" s="55"/>
      <c r="L39" s="1">
        <v>9</v>
      </c>
      <c r="M39" s="55"/>
      <c r="N39" s="38">
        <v>7.8947368421052628</v>
      </c>
      <c r="O39" s="79"/>
      <c r="P39" s="1">
        <v>114</v>
      </c>
      <c r="Q39" s="32"/>
    </row>
    <row r="40" spans="2:17" x14ac:dyDescent="0.2">
      <c r="B40" s="7" t="s">
        <v>9</v>
      </c>
      <c r="D40" s="1">
        <v>1</v>
      </c>
      <c r="E40" s="55"/>
      <c r="F40" s="38">
        <v>5.8823529411764701</v>
      </c>
      <c r="G40" s="55"/>
      <c r="H40" s="1">
        <v>2</v>
      </c>
      <c r="I40" s="55"/>
      <c r="J40" s="38">
        <v>11.76470588235294</v>
      </c>
      <c r="K40" s="55"/>
      <c r="L40" s="1">
        <v>3</v>
      </c>
      <c r="M40" s="55"/>
      <c r="N40" s="38">
        <v>17.647058823529413</v>
      </c>
      <c r="O40" s="79"/>
      <c r="P40" s="1">
        <v>17</v>
      </c>
      <c r="Q40" s="32"/>
    </row>
    <row r="41" spans="2:17" x14ac:dyDescent="0.2">
      <c r="B41" s="7" t="s">
        <v>10</v>
      </c>
      <c r="D41" s="1">
        <v>6</v>
      </c>
      <c r="E41" s="55"/>
      <c r="F41" s="38">
        <v>11.111111111111111</v>
      </c>
      <c r="G41" s="55"/>
      <c r="H41" s="1">
        <v>7</v>
      </c>
      <c r="I41" s="55"/>
      <c r="J41" s="38">
        <v>12.962962962962962</v>
      </c>
      <c r="K41" s="55"/>
      <c r="L41" s="1">
        <v>13</v>
      </c>
      <c r="M41" s="55"/>
      <c r="N41" s="38">
        <v>24.074074074074073</v>
      </c>
      <c r="O41" s="79"/>
      <c r="P41" s="1">
        <v>54</v>
      </c>
      <c r="Q41" s="32"/>
    </row>
    <row r="42" spans="2:17" x14ac:dyDescent="0.2">
      <c r="B42" s="7" t="s">
        <v>11</v>
      </c>
      <c r="D42" s="1">
        <v>4</v>
      </c>
      <c r="E42" s="55"/>
      <c r="F42" s="38">
        <v>5.3333333333333339</v>
      </c>
      <c r="G42" s="55"/>
      <c r="H42" s="1">
        <v>7</v>
      </c>
      <c r="I42" s="55"/>
      <c r="J42" s="38">
        <v>9.3333333333333339</v>
      </c>
      <c r="K42" s="55"/>
      <c r="L42" s="1">
        <v>11</v>
      </c>
      <c r="M42" s="55"/>
      <c r="N42" s="38">
        <v>14.666666666666666</v>
      </c>
      <c r="O42" s="79"/>
      <c r="P42" s="1">
        <v>75</v>
      </c>
      <c r="Q42" s="32"/>
    </row>
    <row r="43" spans="2:17" x14ac:dyDescent="0.2">
      <c r="B43" s="7" t="s">
        <v>12</v>
      </c>
      <c r="D43" s="1">
        <v>4</v>
      </c>
      <c r="E43" s="55"/>
      <c r="F43" s="38">
        <v>8.695652173913043</v>
      </c>
      <c r="G43" s="55"/>
      <c r="H43" s="1">
        <v>31</v>
      </c>
      <c r="I43" s="55"/>
      <c r="J43" s="38">
        <v>67.391304347826093</v>
      </c>
      <c r="K43" s="55"/>
      <c r="L43" s="1">
        <v>35</v>
      </c>
      <c r="M43" s="55"/>
      <c r="N43" s="38">
        <v>76.08695652173914</v>
      </c>
      <c r="O43" s="79"/>
      <c r="P43" s="1">
        <v>46</v>
      </c>
      <c r="Q43" s="32"/>
    </row>
    <row r="44" spans="2:17" x14ac:dyDescent="0.2">
      <c r="B44" s="7" t="s">
        <v>13</v>
      </c>
      <c r="D44" s="1">
        <v>6</v>
      </c>
      <c r="E44" s="55"/>
      <c r="F44" s="38">
        <v>6.8965517241379306</v>
      </c>
      <c r="G44" s="55"/>
      <c r="H44" s="1">
        <v>9</v>
      </c>
      <c r="I44" s="55"/>
      <c r="J44" s="38">
        <v>10.344827586206897</v>
      </c>
      <c r="K44" s="55"/>
      <c r="L44" s="1">
        <v>15</v>
      </c>
      <c r="M44" s="55"/>
      <c r="N44" s="38">
        <v>17.241379310344829</v>
      </c>
      <c r="O44" s="79"/>
      <c r="P44" s="1">
        <v>87</v>
      </c>
      <c r="Q44" s="32"/>
    </row>
    <row r="45" spans="2:17" x14ac:dyDescent="0.2">
      <c r="B45" s="7" t="s">
        <v>14</v>
      </c>
      <c r="D45" s="1">
        <v>18</v>
      </c>
      <c r="E45" s="55"/>
      <c r="F45" s="38">
        <v>27.27272727272727</v>
      </c>
      <c r="G45" s="55"/>
      <c r="H45" s="1">
        <v>14</v>
      </c>
      <c r="I45" s="55"/>
      <c r="J45" s="38">
        <v>21.212121212121211</v>
      </c>
      <c r="K45" s="55"/>
      <c r="L45" s="1">
        <v>18</v>
      </c>
      <c r="M45" s="55"/>
      <c r="N45" s="38">
        <v>27.27272727272727</v>
      </c>
      <c r="O45" s="79"/>
      <c r="P45" s="1">
        <v>66</v>
      </c>
      <c r="Q45" s="32"/>
    </row>
    <row r="46" spans="2:17" x14ac:dyDescent="0.2">
      <c r="B46" s="5" t="s">
        <v>15</v>
      </c>
      <c r="C46" s="86"/>
      <c r="D46" s="5">
        <v>43</v>
      </c>
      <c r="E46" s="80"/>
      <c r="F46" s="81">
        <v>9.3681917211328969</v>
      </c>
      <c r="G46" s="80"/>
      <c r="H46" s="5">
        <v>75</v>
      </c>
      <c r="I46" s="80"/>
      <c r="J46" s="81">
        <v>16.33986928104575</v>
      </c>
      <c r="K46" s="82"/>
      <c r="L46" s="5">
        <v>104</v>
      </c>
      <c r="M46" s="80"/>
      <c r="N46" s="81">
        <v>22.657952069716774</v>
      </c>
      <c r="O46" s="85"/>
      <c r="P46" s="84">
        <v>459</v>
      </c>
      <c r="Q46" s="32"/>
    </row>
    <row r="47" spans="2:17" x14ac:dyDescent="0.2">
      <c r="B47" s="177" t="s">
        <v>83</v>
      </c>
      <c r="C47" s="177"/>
      <c r="D47" s="177"/>
      <c r="E47" s="177"/>
      <c r="F47" s="177"/>
      <c r="G47" s="177"/>
      <c r="H47" s="177"/>
      <c r="I47" s="177"/>
      <c r="J47" s="177"/>
      <c r="K47" s="177"/>
      <c r="L47" s="177"/>
      <c r="M47" s="177"/>
      <c r="N47" s="177"/>
      <c r="O47" s="177"/>
      <c r="P47" s="177"/>
      <c r="Q47" s="177"/>
    </row>
    <row r="48" spans="2:17" x14ac:dyDescent="0.2">
      <c r="B48" s="177"/>
      <c r="C48" s="177"/>
      <c r="D48" s="177"/>
      <c r="E48" s="177"/>
      <c r="F48" s="177"/>
      <c r="G48" s="177"/>
      <c r="H48" s="177"/>
      <c r="I48" s="177"/>
      <c r="J48" s="177"/>
      <c r="K48" s="177"/>
      <c r="L48" s="177"/>
      <c r="M48" s="177"/>
      <c r="N48" s="177"/>
      <c r="O48" s="177"/>
      <c r="P48" s="177"/>
      <c r="Q48" s="177"/>
    </row>
    <row r="49" spans="2:17" x14ac:dyDescent="0.2">
      <c r="B49" s="178"/>
      <c r="C49" s="178"/>
      <c r="D49" s="178"/>
      <c r="E49" s="178"/>
      <c r="F49" s="178"/>
      <c r="G49" s="178"/>
      <c r="H49" s="178"/>
      <c r="I49" s="178"/>
      <c r="J49" s="178"/>
      <c r="K49" s="178"/>
      <c r="L49" s="178"/>
      <c r="M49" s="178"/>
      <c r="N49" s="178"/>
      <c r="O49" s="178"/>
      <c r="P49" s="178"/>
      <c r="Q49" s="178"/>
    </row>
  </sheetData>
  <mergeCells count="17">
    <mergeCell ref="D18:P18"/>
    <mergeCell ref="D2:P2"/>
    <mergeCell ref="D3:F3"/>
    <mergeCell ref="H3:J3"/>
    <mergeCell ref="L3:N3"/>
    <mergeCell ref="B14:Q16"/>
    <mergeCell ref="B17:P17"/>
    <mergeCell ref="D36:F36"/>
    <mergeCell ref="H36:J36"/>
    <mergeCell ref="L36:N36"/>
    <mergeCell ref="B47:Q49"/>
    <mergeCell ref="D19:F19"/>
    <mergeCell ref="H19:J19"/>
    <mergeCell ref="L19:N19"/>
    <mergeCell ref="B30:Q32"/>
    <mergeCell ref="D35:P35"/>
    <mergeCell ref="B33:P3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27"/>
  <sheetViews>
    <sheetView zoomScaleNormal="100" workbookViewId="0">
      <selection activeCell="V29" sqref="V29"/>
    </sheetView>
  </sheetViews>
  <sheetFormatPr defaultRowHeight="15" x14ac:dyDescent="0.2"/>
  <cols>
    <col min="1" max="1" width="1.44140625" style="16" customWidth="1"/>
    <col min="2" max="2" width="26" style="16" customWidth="1"/>
    <col min="3" max="3" width="0.6640625" style="16" customWidth="1"/>
    <col min="4" max="5" width="0" style="16" hidden="1" customWidth="1"/>
    <col min="6" max="6" width="4.33203125" style="16" customWidth="1"/>
    <col min="7" max="7" width="0.88671875" style="16" customWidth="1"/>
    <col min="8" max="8" width="4.33203125" style="16" customWidth="1"/>
    <col min="9" max="9" width="0.88671875" style="16" customWidth="1"/>
    <col min="10" max="10" width="4.33203125" style="16" customWidth="1"/>
    <col min="11" max="11" width="0.88671875" style="16" customWidth="1"/>
    <col min="12" max="13" width="0" style="16" hidden="1" customWidth="1"/>
    <col min="14" max="14" width="4.33203125" style="16" customWidth="1"/>
    <col min="15" max="15" width="0.88671875" style="16" customWidth="1"/>
    <col min="16" max="16" width="5.21875" style="16" customWidth="1"/>
    <col min="17" max="17" width="0.88671875" style="16" customWidth="1"/>
    <col min="18" max="18" width="5.21875" style="16" customWidth="1"/>
    <col min="19" max="19" width="0.88671875" style="16" customWidth="1"/>
    <col min="20" max="21" width="0" style="16" hidden="1" customWidth="1"/>
    <col min="22" max="22" width="4.33203125" style="16" customWidth="1"/>
    <col min="23" max="23" width="0.88671875" style="16" customWidth="1"/>
    <col min="24" max="24" width="4.33203125" style="16" customWidth="1"/>
    <col min="25" max="25" width="0.88671875" style="16" customWidth="1"/>
    <col min="26" max="26" width="4.33203125" style="16" customWidth="1"/>
    <col min="27" max="27" width="0.88671875" style="16" customWidth="1"/>
    <col min="28" max="29" width="0" style="16" hidden="1" customWidth="1"/>
    <col min="30" max="30" width="4.33203125" style="16" customWidth="1"/>
    <col min="31" max="31" width="0.88671875" style="16" customWidth="1"/>
    <col min="32" max="32" width="4.33203125" style="16" customWidth="1"/>
    <col min="33" max="33" width="0.88671875" style="16" customWidth="1"/>
    <col min="34" max="34" width="4.33203125" style="16" customWidth="1"/>
    <col min="35" max="35" width="0.88671875" style="16" customWidth="1"/>
    <col min="36" max="37" width="0" style="16" hidden="1" customWidth="1"/>
    <col min="38" max="38" width="4.33203125" style="16" customWidth="1"/>
    <col min="39" max="39" width="0.88671875" style="16" customWidth="1"/>
    <col min="40" max="40" width="4.33203125" style="16" customWidth="1"/>
    <col min="41" max="41" width="0.88671875" style="16" customWidth="1"/>
    <col min="42" max="42" width="4.33203125" style="16" customWidth="1"/>
    <col min="43" max="43" width="0.88671875" style="16" customWidth="1"/>
    <col min="44" max="45" width="0" style="16" hidden="1" customWidth="1"/>
    <col min="46" max="46" width="4.33203125" style="16" customWidth="1"/>
    <col min="47" max="47" width="0.88671875" style="16" customWidth="1"/>
    <col min="48" max="48" width="4.33203125" style="16" customWidth="1"/>
    <col min="49" max="49" width="0.88671875" style="16" customWidth="1"/>
    <col min="50" max="50" width="4.21875" style="16" customWidth="1"/>
    <col min="51" max="16384" width="8.88671875" style="16"/>
  </cols>
  <sheetData>
    <row r="1" spans="2:50" ht="12.75" customHeight="1" x14ac:dyDescent="0.2">
      <c r="B1" s="2" t="s">
        <v>84</v>
      </c>
      <c r="C1" s="1"/>
      <c r="D1" s="1"/>
      <c r="E1" s="1"/>
      <c r="F1" s="1"/>
      <c r="G1" s="55"/>
      <c r="H1" s="1"/>
      <c r="I1" s="55"/>
      <c r="J1" s="1"/>
      <c r="K1" s="55"/>
      <c r="L1" s="1"/>
      <c r="M1" s="1"/>
      <c r="N1" s="1"/>
      <c r="O1" s="55"/>
      <c r="P1" s="1"/>
      <c r="Q1" s="55"/>
      <c r="R1" s="1"/>
      <c r="S1" s="55"/>
      <c r="T1" s="1"/>
      <c r="U1" s="1"/>
      <c r="V1" s="1"/>
      <c r="W1" s="55"/>
      <c r="X1" s="1"/>
      <c r="Y1" s="55"/>
      <c r="Z1" s="1"/>
      <c r="AA1" s="55"/>
      <c r="AB1" s="1"/>
      <c r="AC1" s="1"/>
      <c r="AD1" s="1"/>
      <c r="AE1" s="55"/>
      <c r="AF1" s="1"/>
      <c r="AG1" s="55"/>
      <c r="AH1" s="1"/>
      <c r="AI1" s="55"/>
      <c r="AJ1" s="1"/>
      <c r="AK1" s="1"/>
      <c r="AL1" s="1"/>
      <c r="AM1" s="55"/>
      <c r="AN1" s="1"/>
      <c r="AO1" s="55"/>
      <c r="AP1" s="1"/>
      <c r="AQ1" s="55"/>
      <c r="AR1" s="1"/>
      <c r="AS1" s="1"/>
      <c r="AT1" s="1"/>
      <c r="AU1" s="55"/>
      <c r="AV1" s="1"/>
      <c r="AW1" s="56"/>
      <c r="AX1" s="57"/>
    </row>
    <row r="2" spans="2:50" ht="4.5" customHeight="1" x14ac:dyDescent="0.2">
      <c r="B2" s="4"/>
      <c r="C2" s="4"/>
      <c r="D2" s="4"/>
      <c r="E2" s="4"/>
      <c r="F2" s="4"/>
      <c r="G2" s="58"/>
      <c r="H2" s="4"/>
      <c r="I2" s="58"/>
      <c r="J2" s="4"/>
      <c r="K2" s="58"/>
      <c r="L2" s="4"/>
      <c r="M2" s="4"/>
      <c r="N2" s="4"/>
      <c r="O2" s="58"/>
      <c r="P2" s="4"/>
      <c r="Q2" s="58"/>
      <c r="R2" s="4"/>
      <c r="S2" s="58"/>
      <c r="T2" s="4"/>
      <c r="U2" s="4"/>
      <c r="V2" s="4"/>
      <c r="W2" s="58"/>
      <c r="X2" s="4"/>
      <c r="Y2" s="58"/>
      <c r="Z2" s="4"/>
      <c r="AA2" s="58"/>
      <c r="AB2" s="4"/>
      <c r="AC2" s="4"/>
      <c r="AD2" s="4"/>
      <c r="AE2" s="58"/>
      <c r="AF2" s="4"/>
      <c r="AG2" s="58"/>
      <c r="AH2" s="4"/>
      <c r="AI2" s="58"/>
      <c r="AJ2" s="4"/>
      <c r="AK2" s="4"/>
      <c r="AL2" s="4"/>
      <c r="AM2" s="58"/>
      <c r="AN2" s="4"/>
      <c r="AO2" s="58"/>
      <c r="AP2" s="4"/>
      <c r="AQ2" s="58"/>
      <c r="AR2" s="4"/>
      <c r="AS2" s="4"/>
      <c r="AT2" s="4"/>
      <c r="AU2" s="58"/>
      <c r="AV2" s="4"/>
      <c r="AW2" s="56"/>
      <c r="AX2" s="57"/>
    </row>
    <row r="3" spans="2:50" ht="27" customHeight="1" x14ac:dyDescent="0.2">
      <c r="B3" s="1"/>
      <c r="C3" s="1"/>
      <c r="D3" s="158" t="s">
        <v>0</v>
      </c>
      <c r="E3" s="158"/>
      <c r="F3" s="158"/>
      <c r="G3" s="158"/>
      <c r="H3" s="158"/>
      <c r="I3" s="158"/>
      <c r="J3" s="158"/>
      <c r="K3" s="68"/>
      <c r="L3" s="158" t="s">
        <v>1</v>
      </c>
      <c r="M3" s="158"/>
      <c r="N3" s="158"/>
      <c r="O3" s="158"/>
      <c r="P3" s="158"/>
      <c r="Q3" s="158"/>
      <c r="R3" s="158"/>
      <c r="S3" s="68"/>
      <c r="T3" s="158" t="s">
        <v>2</v>
      </c>
      <c r="U3" s="158"/>
      <c r="V3" s="158"/>
      <c r="W3" s="158"/>
      <c r="X3" s="158"/>
      <c r="Y3" s="158"/>
      <c r="Z3" s="158"/>
      <c r="AA3" s="55"/>
      <c r="AB3" s="158" t="s">
        <v>3</v>
      </c>
      <c r="AC3" s="158"/>
      <c r="AD3" s="158"/>
      <c r="AE3" s="158"/>
      <c r="AF3" s="158"/>
      <c r="AG3" s="158"/>
      <c r="AH3" s="158"/>
      <c r="AI3" s="55"/>
      <c r="AJ3" s="158" t="s">
        <v>4</v>
      </c>
      <c r="AK3" s="158"/>
      <c r="AL3" s="158"/>
      <c r="AM3" s="158"/>
      <c r="AN3" s="158"/>
      <c r="AO3" s="158"/>
      <c r="AP3" s="158"/>
      <c r="AQ3" s="55"/>
      <c r="AR3" s="158" t="s">
        <v>5</v>
      </c>
      <c r="AS3" s="158"/>
      <c r="AT3" s="158"/>
      <c r="AU3" s="158"/>
      <c r="AV3" s="158"/>
      <c r="AW3" s="158"/>
      <c r="AX3" s="158"/>
    </row>
    <row r="4" spans="2:50" ht="12.75" customHeight="1" x14ac:dyDescent="0.2">
      <c r="B4" s="5" t="s">
        <v>6</v>
      </c>
      <c r="C4" s="6"/>
      <c r="D4" s="4">
        <v>2011</v>
      </c>
      <c r="E4" s="1"/>
      <c r="F4" s="4">
        <v>2012</v>
      </c>
      <c r="G4" s="60"/>
      <c r="H4" s="4">
        <v>2013</v>
      </c>
      <c r="I4" s="60"/>
      <c r="J4" s="4">
        <v>2014</v>
      </c>
      <c r="K4" s="55"/>
      <c r="L4" s="4">
        <v>2011</v>
      </c>
      <c r="M4" s="1"/>
      <c r="N4" s="4">
        <v>2012</v>
      </c>
      <c r="O4" s="60"/>
      <c r="P4" s="4">
        <v>2013</v>
      </c>
      <c r="Q4" s="60"/>
      <c r="R4" s="4">
        <v>2014</v>
      </c>
      <c r="S4" s="55"/>
      <c r="T4" s="4">
        <v>2011</v>
      </c>
      <c r="U4" s="1"/>
      <c r="V4" s="4">
        <v>2012</v>
      </c>
      <c r="W4" s="60"/>
      <c r="X4" s="15">
        <v>2013</v>
      </c>
      <c r="Y4" s="60"/>
      <c r="Z4" s="4">
        <v>2014</v>
      </c>
      <c r="AA4" s="55"/>
      <c r="AB4" s="4">
        <v>2011</v>
      </c>
      <c r="AC4" s="1"/>
      <c r="AD4" s="4">
        <v>2012</v>
      </c>
      <c r="AE4" s="60"/>
      <c r="AF4" s="7">
        <v>2013</v>
      </c>
      <c r="AG4" s="60"/>
      <c r="AH4" s="4">
        <v>2014</v>
      </c>
      <c r="AI4" s="55"/>
      <c r="AJ4" s="4">
        <v>2011</v>
      </c>
      <c r="AK4" s="1"/>
      <c r="AL4" s="4">
        <v>2012</v>
      </c>
      <c r="AM4" s="60"/>
      <c r="AN4" s="7">
        <v>2013</v>
      </c>
      <c r="AO4" s="60"/>
      <c r="AP4" s="4">
        <v>2014</v>
      </c>
      <c r="AQ4" s="55"/>
      <c r="AR4" s="4">
        <v>2011</v>
      </c>
      <c r="AS4" s="1"/>
      <c r="AT4" s="4">
        <v>2012</v>
      </c>
      <c r="AU4" s="60"/>
      <c r="AV4" s="15">
        <v>2013</v>
      </c>
      <c r="AW4" s="56"/>
      <c r="AX4" s="4">
        <v>2014</v>
      </c>
    </row>
    <row r="5" spans="2:50" ht="4.5" customHeight="1" x14ac:dyDescent="0.2">
      <c r="B5" s="2"/>
      <c r="C5" s="2"/>
      <c r="D5" s="1"/>
      <c r="E5" s="1"/>
      <c r="F5" s="1"/>
      <c r="G5" s="55"/>
      <c r="H5" s="1"/>
      <c r="I5" s="55"/>
      <c r="J5" s="1"/>
      <c r="K5" s="55"/>
      <c r="L5" s="1"/>
      <c r="M5" s="1"/>
      <c r="N5" s="1"/>
      <c r="O5" s="55"/>
      <c r="P5" s="1"/>
      <c r="Q5" s="55"/>
      <c r="R5" s="1"/>
      <c r="S5" s="55"/>
      <c r="T5" s="1"/>
      <c r="U5" s="1"/>
      <c r="V5" s="1"/>
      <c r="W5" s="55"/>
      <c r="X5" s="1"/>
      <c r="Y5" s="55"/>
      <c r="Z5" s="1"/>
      <c r="AA5" s="55"/>
      <c r="AB5" s="1"/>
      <c r="AC5" s="1"/>
      <c r="AD5" s="1"/>
      <c r="AE5" s="55"/>
      <c r="AF5" s="8"/>
      <c r="AG5" s="60"/>
      <c r="AH5" s="7"/>
      <c r="AI5" s="55"/>
      <c r="AJ5" s="1"/>
      <c r="AK5" s="1"/>
      <c r="AL5" s="1"/>
      <c r="AM5" s="55"/>
      <c r="AN5" s="8"/>
      <c r="AO5" s="60"/>
      <c r="AP5" s="7"/>
      <c r="AQ5" s="55"/>
      <c r="AR5" s="1"/>
      <c r="AS5" s="1"/>
      <c r="AT5" s="1"/>
      <c r="AU5" s="55"/>
      <c r="AV5" s="1"/>
      <c r="AW5" s="56"/>
      <c r="AX5" s="57"/>
    </row>
    <row r="6" spans="2:50" ht="12.75" customHeight="1" x14ac:dyDescent="0.2">
      <c r="B6" s="2" t="s">
        <v>7</v>
      </c>
      <c r="C6" s="2"/>
      <c r="D6" s="1"/>
      <c r="E6" s="1"/>
      <c r="F6" s="1"/>
      <c r="G6" s="55"/>
      <c r="H6" s="1"/>
      <c r="I6" s="55"/>
      <c r="J6" s="1"/>
      <c r="K6" s="55"/>
      <c r="L6" s="1"/>
      <c r="M6" s="1"/>
      <c r="N6" s="1"/>
      <c r="O6" s="55"/>
      <c r="P6" s="1"/>
      <c r="Q6" s="55"/>
      <c r="R6" s="1"/>
      <c r="S6" s="55"/>
      <c r="T6" s="1"/>
      <c r="U6" s="1"/>
      <c r="V6" s="1"/>
      <c r="W6" s="55"/>
      <c r="X6" s="1"/>
      <c r="Y6" s="55"/>
      <c r="Z6" s="1"/>
      <c r="AA6" s="55"/>
      <c r="AB6" s="1"/>
      <c r="AC6" s="1"/>
      <c r="AD6" s="1"/>
      <c r="AE6" s="55"/>
      <c r="AF6" s="1"/>
      <c r="AG6" s="55"/>
      <c r="AH6" s="1"/>
      <c r="AI6" s="55"/>
      <c r="AJ6" s="1"/>
      <c r="AK6" s="1"/>
      <c r="AL6" s="1"/>
      <c r="AM6" s="55"/>
      <c r="AN6" s="1"/>
      <c r="AO6" s="55"/>
      <c r="AP6" s="1"/>
      <c r="AQ6" s="55"/>
      <c r="AR6" s="1"/>
      <c r="AS6" s="1"/>
      <c r="AT6" s="1"/>
      <c r="AU6" s="55"/>
      <c r="AV6" s="1"/>
      <c r="AW6" s="56"/>
      <c r="AX6" s="57"/>
    </row>
    <row r="7" spans="2:50" ht="12.75" customHeight="1" x14ac:dyDescent="0.2">
      <c r="B7" s="9" t="s">
        <v>70</v>
      </c>
      <c r="C7" s="2"/>
      <c r="D7" s="1" t="e">
        <f>[1]ExtendedHoursData!#REF!</f>
        <v>#REF!</v>
      </c>
      <c r="E7" s="1"/>
      <c r="F7" s="7">
        <v>119</v>
      </c>
      <c r="G7" s="60"/>
      <c r="H7" s="7">
        <v>115</v>
      </c>
      <c r="I7" s="60"/>
      <c r="J7" s="7">
        <v>114</v>
      </c>
      <c r="K7" s="55"/>
      <c r="L7" s="1">
        <v>0</v>
      </c>
      <c r="M7" s="1"/>
      <c r="N7" s="7">
        <v>0</v>
      </c>
      <c r="O7" s="60"/>
      <c r="P7" s="7">
        <v>0</v>
      </c>
      <c r="Q7" s="60"/>
      <c r="R7" s="7">
        <v>0</v>
      </c>
      <c r="S7" s="55"/>
      <c r="T7" s="1">
        <v>0</v>
      </c>
      <c r="U7" s="1"/>
      <c r="V7" s="1">
        <v>0</v>
      </c>
      <c r="W7" s="55"/>
      <c r="X7" s="1">
        <v>0</v>
      </c>
      <c r="Y7" s="55"/>
      <c r="Z7" s="1">
        <v>0</v>
      </c>
      <c r="AA7" s="55"/>
      <c r="AB7" s="1">
        <v>0</v>
      </c>
      <c r="AC7" s="1"/>
      <c r="AD7" s="7">
        <v>0</v>
      </c>
      <c r="AE7" s="60"/>
      <c r="AF7" s="7">
        <v>0</v>
      </c>
      <c r="AG7" s="60"/>
      <c r="AH7" s="7">
        <v>0</v>
      </c>
      <c r="AI7" s="55"/>
      <c r="AJ7" s="1">
        <v>0</v>
      </c>
      <c r="AK7" s="1"/>
      <c r="AL7" s="7">
        <v>0</v>
      </c>
      <c r="AM7" s="60"/>
      <c r="AN7" s="7">
        <v>0</v>
      </c>
      <c r="AO7" s="60"/>
      <c r="AP7" s="7">
        <v>0</v>
      </c>
      <c r="AQ7" s="55"/>
      <c r="AR7" s="1">
        <v>0</v>
      </c>
      <c r="AS7" s="1"/>
      <c r="AT7" s="7">
        <v>0</v>
      </c>
      <c r="AU7" s="60"/>
      <c r="AV7" s="7">
        <v>0</v>
      </c>
      <c r="AW7" s="60"/>
      <c r="AX7" s="7">
        <v>0</v>
      </c>
    </row>
    <row r="8" spans="2:50" ht="12.75" customHeight="1" x14ac:dyDescent="0.2">
      <c r="B8" s="9" t="s">
        <v>9</v>
      </c>
      <c r="C8" s="2"/>
      <c r="D8" s="1" t="e">
        <f>[1]ExtendedHoursData!#REF!</f>
        <v>#REF!</v>
      </c>
      <c r="E8" s="1"/>
      <c r="F8" s="7">
        <v>17</v>
      </c>
      <c r="G8" s="60"/>
      <c r="H8" s="7">
        <v>17</v>
      </c>
      <c r="I8" s="60"/>
      <c r="J8" s="7">
        <v>17</v>
      </c>
      <c r="K8" s="55"/>
      <c r="L8" s="1">
        <v>0</v>
      </c>
      <c r="M8" s="1"/>
      <c r="N8" s="7">
        <v>0</v>
      </c>
      <c r="O8" s="60"/>
      <c r="P8" s="7">
        <v>0</v>
      </c>
      <c r="Q8" s="60"/>
      <c r="R8" s="7">
        <v>0</v>
      </c>
      <c r="S8" s="55"/>
      <c r="T8" s="1">
        <v>0</v>
      </c>
      <c r="U8" s="1"/>
      <c r="V8" s="1">
        <v>0</v>
      </c>
      <c r="W8" s="55"/>
      <c r="X8" s="1">
        <v>0</v>
      </c>
      <c r="Y8" s="55"/>
      <c r="Z8" s="1">
        <v>0</v>
      </c>
      <c r="AA8" s="55"/>
      <c r="AB8" s="1">
        <v>0</v>
      </c>
      <c r="AC8" s="1"/>
      <c r="AD8" s="7">
        <v>0</v>
      </c>
      <c r="AE8" s="60"/>
      <c r="AF8" s="7">
        <v>0</v>
      </c>
      <c r="AG8" s="60"/>
      <c r="AH8" s="7">
        <v>0</v>
      </c>
      <c r="AI8" s="55"/>
      <c r="AJ8" s="1">
        <v>0</v>
      </c>
      <c r="AK8" s="1"/>
      <c r="AL8" s="7">
        <v>0</v>
      </c>
      <c r="AM8" s="60"/>
      <c r="AN8" s="7">
        <v>0</v>
      </c>
      <c r="AO8" s="60"/>
      <c r="AP8" s="7">
        <v>0</v>
      </c>
      <c r="AQ8" s="55"/>
      <c r="AR8" s="1">
        <v>0</v>
      </c>
      <c r="AS8" s="1"/>
      <c r="AT8" s="7">
        <v>0</v>
      </c>
      <c r="AU8" s="60"/>
      <c r="AV8" s="7">
        <v>0</v>
      </c>
      <c r="AW8" s="60"/>
      <c r="AX8" s="7">
        <v>0</v>
      </c>
    </row>
    <row r="9" spans="2:50" ht="12.75" customHeight="1" x14ac:dyDescent="0.2">
      <c r="B9" s="9" t="s">
        <v>71</v>
      </c>
      <c r="C9" s="2"/>
      <c r="D9" s="1" t="e">
        <f>[1]ExtendedHoursData!#REF!</f>
        <v>#REF!</v>
      </c>
      <c r="E9" s="1"/>
      <c r="F9" s="7">
        <v>40</v>
      </c>
      <c r="G9" s="60"/>
      <c r="H9" s="7">
        <v>52</v>
      </c>
      <c r="I9" s="60"/>
      <c r="J9" s="7">
        <v>50</v>
      </c>
      <c r="K9" s="55"/>
      <c r="L9" s="1">
        <v>11</v>
      </c>
      <c r="M9" s="1"/>
      <c r="N9" s="7">
        <v>12</v>
      </c>
      <c r="O9" s="60"/>
      <c r="P9" s="7">
        <v>4</v>
      </c>
      <c r="Q9" s="60"/>
      <c r="R9" s="7">
        <v>3</v>
      </c>
      <c r="S9" s="55"/>
      <c r="T9" s="1">
        <v>1</v>
      </c>
      <c r="U9" s="1"/>
      <c r="V9" s="1">
        <v>1</v>
      </c>
      <c r="W9" s="55"/>
      <c r="X9" s="1">
        <v>0</v>
      </c>
      <c r="Y9" s="55"/>
      <c r="Z9" s="1">
        <v>0</v>
      </c>
      <c r="AA9" s="55"/>
      <c r="AB9" s="1">
        <v>1</v>
      </c>
      <c r="AC9" s="1"/>
      <c r="AD9" s="7">
        <v>1</v>
      </c>
      <c r="AE9" s="60"/>
      <c r="AF9" s="7">
        <v>0</v>
      </c>
      <c r="AG9" s="60"/>
      <c r="AH9" s="7">
        <v>0</v>
      </c>
      <c r="AI9" s="55"/>
      <c r="AJ9" s="1">
        <v>0</v>
      </c>
      <c r="AK9" s="1"/>
      <c r="AL9" s="7">
        <v>0</v>
      </c>
      <c r="AM9" s="60"/>
      <c r="AN9" s="7">
        <v>0</v>
      </c>
      <c r="AO9" s="60"/>
      <c r="AP9" s="7">
        <v>0</v>
      </c>
      <c r="AQ9" s="55"/>
      <c r="AR9" s="1">
        <v>1</v>
      </c>
      <c r="AS9" s="1"/>
      <c r="AT9" s="7">
        <v>1</v>
      </c>
      <c r="AU9" s="60"/>
      <c r="AV9" s="7">
        <v>0</v>
      </c>
      <c r="AW9" s="60"/>
      <c r="AX9" s="7">
        <v>1</v>
      </c>
    </row>
    <row r="10" spans="2:50" ht="12.75" customHeight="1" x14ac:dyDescent="0.2">
      <c r="B10" s="9" t="s">
        <v>72</v>
      </c>
      <c r="C10" s="2"/>
      <c r="D10" s="1" t="e">
        <f>[1]ExtendedHoursData!#REF!</f>
        <v>#REF!</v>
      </c>
      <c r="E10" s="1"/>
      <c r="F10" s="7">
        <v>56</v>
      </c>
      <c r="G10" s="60"/>
      <c r="H10" s="7">
        <v>57</v>
      </c>
      <c r="I10" s="60"/>
      <c r="J10" s="7">
        <v>75</v>
      </c>
      <c r="K10" s="55"/>
      <c r="L10" s="1">
        <v>20</v>
      </c>
      <c r="M10" s="1"/>
      <c r="N10" s="7">
        <v>18</v>
      </c>
      <c r="O10" s="60"/>
      <c r="P10" s="7">
        <v>17</v>
      </c>
      <c r="Q10" s="60"/>
      <c r="R10" s="7">
        <v>0</v>
      </c>
      <c r="S10" s="55"/>
      <c r="T10" s="1">
        <v>0</v>
      </c>
      <c r="U10" s="1"/>
      <c r="V10" s="1">
        <v>2</v>
      </c>
      <c r="W10" s="55"/>
      <c r="X10" s="1">
        <v>2</v>
      </c>
      <c r="Y10" s="55"/>
      <c r="Z10" s="1">
        <v>0</v>
      </c>
      <c r="AA10" s="55"/>
      <c r="AB10" s="1">
        <v>1</v>
      </c>
      <c r="AC10" s="1"/>
      <c r="AD10" s="7">
        <v>1</v>
      </c>
      <c r="AE10" s="60"/>
      <c r="AF10" s="7">
        <v>0</v>
      </c>
      <c r="AG10" s="60"/>
      <c r="AH10" s="7">
        <v>0</v>
      </c>
      <c r="AI10" s="55"/>
      <c r="AJ10" s="1">
        <v>0</v>
      </c>
      <c r="AK10" s="1"/>
      <c r="AL10" s="7">
        <v>0</v>
      </c>
      <c r="AM10" s="60"/>
      <c r="AN10" s="7">
        <v>0</v>
      </c>
      <c r="AO10" s="60"/>
      <c r="AP10" s="7">
        <v>0</v>
      </c>
      <c r="AQ10" s="55"/>
      <c r="AR10" s="1">
        <v>0</v>
      </c>
      <c r="AS10" s="1"/>
      <c r="AT10" s="7">
        <v>0</v>
      </c>
      <c r="AU10" s="60"/>
      <c r="AV10" s="7">
        <v>0</v>
      </c>
      <c r="AW10" s="60"/>
      <c r="AX10" s="7">
        <v>0</v>
      </c>
    </row>
    <row r="11" spans="2:50" ht="12.75" customHeight="1" x14ac:dyDescent="0.2">
      <c r="B11" s="9" t="s">
        <v>74</v>
      </c>
      <c r="C11" s="2"/>
      <c r="D11" s="1" t="e">
        <f>[1]ExtendedHoursData!#REF!</f>
        <v>#REF!</v>
      </c>
      <c r="E11" s="1"/>
      <c r="F11" s="7">
        <v>47</v>
      </c>
      <c r="G11" s="60"/>
      <c r="H11" s="7">
        <v>47</v>
      </c>
      <c r="I11" s="60"/>
      <c r="J11" s="7">
        <v>46</v>
      </c>
      <c r="K11" s="55"/>
      <c r="L11" s="1">
        <v>1</v>
      </c>
      <c r="M11" s="1"/>
      <c r="N11" s="7">
        <v>1</v>
      </c>
      <c r="O11" s="60"/>
      <c r="P11" s="7">
        <v>1</v>
      </c>
      <c r="Q11" s="60"/>
      <c r="R11" s="7">
        <v>0</v>
      </c>
      <c r="S11" s="55"/>
      <c r="T11" s="1">
        <v>1</v>
      </c>
      <c r="U11" s="1"/>
      <c r="V11" s="1">
        <v>0</v>
      </c>
      <c r="W11" s="55"/>
      <c r="X11" s="1">
        <v>0</v>
      </c>
      <c r="Y11" s="55"/>
      <c r="Z11" s="1">
        <v>0</v>
      </c>
      <c r="AA11" s="55"/>
      <c r="AB11" s="1">
        <v>0</v>
      </c>
      <c r="AC11" s="1"/>
      <c r="AD11" s="7">
        <v>0</v>
      </c>
      <c r="AE11" s="60"/>
      <c r="AF11" s="7">
        <v>0</v>
      </c>
      <c r="AG11" s="60"/>
      <c r="AH11" s="7">
        <v>0</v>
      </c>
      <c r="AI11" s="55"/>
      <c r="AJ11" s="1">
        <v>0</v>
      </c>
      <c r="AK11" s="1"/>
      <c r="AL11" s="7">
        <v>0</v>
      </c>
      <c r="AM11" s="60"/>
      <c r="AN11" s="7">
        <v>0</v>
      </c>
      <c r="AO11" s="60"/>
      <c r="AP11" s="7">
        <v>0</v>
      </c>
      <c r="AQ11" s="55"/>
      <c r="AR11" s="1">
        <v>0</v>
      </c>
      <c r="AS11" s="1"/>
      <c r="AT11" s="7">
        <v>0</v>
      </c>
      <c r="AU11" s="60"/>
      <c r="AV11" s="7">
        <v>0</v>
      </c>
      <c r="AW11" s="60"/>
      <c r="AX11" s="7">
        <v>0</v>
      </c>
    </row>
    <row r="12" spans="2:50" ht="12.75" customHeight="1" x14ac:dyDescent="0.2">
      <c r="B12" s="9" t="s">
        <v>75</v>
      </c>
      <c r="C12" s="2"/>
      <c r="D12" s="1" t="e">
        <f>[1]ExtendedHoursData!#REF!</f>
        <v>#REF!</v>
      </c>
      <c r="E12" s="1"/>
      <c r="F12" s="7">
        <v>77</v>
      </c>
      <c r="G12" s="60"/>
      <c r="H12" s="7">
        <v>60</v>
      </c>
      <c r="I12" s="60" t="s">
        <v>73</v>
      </c>
      <c r="J12" s="7">
        <v>58</v>
      </c>
      <c r="K12" s="55"/>
      <c r="L12" s="1">
        <v>12</v>
      </c>
      <c r="M12" s="1"/>
      <c r="N12" s="7">
        <v>13</v>
      </c>
      <c r="O12" s="60"/>
      <c r="P12" s="7">
        <v>20</v>
      </c>
      <c r="Q12" s="60" t="s">
        <v>73</v>
      </c>
      <c r="R12" s="7">
        <v>24</v>
      </c>
      <c r="S12" s="55"/>
      <c r="T12" s="1">
        <v>0</v>
      </c>
      <c r="U12" s="1"/>
      <c r="V12" s="1">
        <v>0</v>
      </c>
      <c r="W12" s="55"/>
      <c r="X12" s="1">
        <v>5</v>
      </c>
      <c r="Y12" s="55"/>
      <c r="Z12" s="1">
        <v>3</v>
      </c>
      <c r="AA12" s="55"/>
      <c r="AB12" s="1">
        <v>0</v>
      </c>
      <c r="AC12" s="1"/>
      <c r="AD12" s="7">
        <v>0</v>
      </c>
      <c r="AE12" s="60"/>
      <c r="AF12" s="7">
        <v>1</v>
      </c>
      <c r="AG12" s="60"/>
      <c r="AH12" s="7">
        <v>1</v>
      </c>
      <c r="AI12" s="55"/>
      <c r="AJ12" s="1">
        <v>0</v>
      </c>
      <c r="AK12" s="1"/>
      <c r="AL12" s="7">
        <v>0</v>
      </c>
      <c r="AM12" s="60"/>
      <c r="AN12" s="7">
        <v>1</v>
      </c>
      <c r="AO12" s="60"/>
      <c r="AP12" s="7">
        <v>1</v>
      </c>
      <c r="AQ12" s="55"/>
      <c r="AR12" s="1">
        <v>0</v>
      </c>
      <c r="AS12" s="1"/>
      <c r="AT12" s="7">
        <v>0</v>
      </c>
      <c r="AU12" s="60"/>
      <c r="AV12" s="7">
        <v>0</v>
      </c>
      <c r="AW12" s="60"/>
      <c r="AX12" s="7">
        <v>0</v>
      </c>
    </row>
    <row r="13" spans="2:50" ht="12.75" customHeight="1" x14ac:dyDescent="0.2">
      <c r="B13" s="9" t="s">
        <v>76</v>
      </c>
      <c r="C13" s="2"/>
      <c r="D13" s="1" t="e">
        <f>[1]ExtendedHoursData!#REF!</f>
        <v>#REF!</v>
      </c>
      <c r="E13" s="1"/>
      <c r="F13" s="7">
        <v>66</v>
      </c>
      <c r="G13" s="60"/>
      <c r="H13" s="7">
        <v>67</v>
      </c>
      <c r="I13" s="60"/>
      <c r="J13" s="7">
        <v>66</v>
      </c>
      <c r="K13" s="55"/>
      <c r="L13" s="1">
        <v>0</v>
      </c>
      <c r="M13" s="1"/>
      <c r="N13" s="7">
        <v>1</v>
      </c>
      <c r="O13" s="60"/>
      <c r="P13" s="7">
        <v>0</v>
      </c>
      <c r="Q13" s="60"/>
      <c r="R13" s="7">
        <v>0</v>
      </c>
      <c r="S13" s="55"/>
      <c r="T13" s="1">
        <v>1</v>
      </c>
      <c r="U13" s="1"/>
      <c r="V13" s="1">
        <v>0</v>
      </c>
      <c r="W13" s="55"/>
      <c r="X13" s="1">
        <v>0</v>
      </c>
      <c r="Y13" s="55"/>
      <c r="Z13" s="1">
        <v>0</v>
      </c>
      <c r="AA13" s="55"/>
      <c r="AB13" s="1">
        <v>0</v>
      </c>
      <c r="AC13" s="1"/>
      <c r="AD13" s="7">
        <v>0</v>
      </c>
      <c r="AE13" s="60"/>
      <c r="AF13" s="7">
        <v>0</v>
      </c>
      <c r="AG13" s="60"/>
      <c r="AH13" s="7">
        <v>0</v>
      </c>
      <c r="AI13" s="55"/>
      <c r="AJ13" s="1">
        <v>0</v>
      </c>
      <c r="AK13" s="1"/>
      <c r="AL13" s="7">
        <v>0</v>
      </c>
      <c r="AM13" s="60"/>
      <c r="AN13" s="7">
        <v>0</v>
      </c>
      <c r="AO13" s="60"/>
      <c r="AP13" s="7">
        <v>0</v>
      </c>
      <c r="AQ13" s="55"/>
      <c r="AR13" s="1">
        <v>0</v>
      </c>
      <c r="AS13" s="1"/>
      <c r="AT13" s="7">
        <v>0</v>
      </c>
      <c r="AU13" s="60"/>
      <c r="AV13" s="7">
        <v>0</v>
      </c>
      <c r="AW13" s="60"/>
      <c r="AX13" s="7">
        <v>0</v>
      </c>
    </row>
    <row r="14" spans="2:50" ht="12.75" customHeight="1" x14ac:dyDescent="0.2">
      <c r="B14" s="10" t="s">
        <v>15</v>
      </c>
      <c r="C14" s="2"/>
      <c r="D14" s="2" t="e">
        <f>SUM(D7:D13)</f>
        <v>#REF!</v>
      </c>
      <c r="E14" s="2"/>
      <c r="F14" s="6">
        <v>422</v>
      </c>
      <c r="G14" s="99"/>
      <c r="H14" s="6">
        <v>415</v>
      </c>
      <c r="I14" s="99" t="s">
        <v>73</v>
      </c>
      <c r="J14" s="6">
        <v>426</v>
      </c>
      <c r="K14" s="61"/>
      <c r="L14" s="2">
        <v>44</v>
      </c>
      <c r="M14" s="2"/>
      <c r="N14" s="6">
        <v>45</v>
      </c>
      <c r="O14" s="99"/>
      <c r="P14" s="6">
        <v>42</v>
      </c>
      <c r="Q14" s="99" t="s">
        <v>73</v>
      </c>
      <c r="R14" s="6">
        <v>27</v>
      </c>
      <c r="S14" s="61"/>
      <c r="T14" s="2">
        <v>3</v>
      </c>
      <c r="U14" s="2"/>
      <c r="V14" s="2">
        <v>3</v>
      </c>
      <c r="W14" s="61"/>
      <c r="X14" s="2">
        <v>7</v>
      </c>
      <c r="Y14" s="61"/>
      <c r="Z14" s="2">
        <v>3</v>
      </c>
      <c r="AA14" s="61"/>
      <c r="AB14" s="2">
        <v>2</v>
      </c>
      <c r="AC14" s="2"/>
      <c r="AD14" s="6">
        <v>2</v>
      </c>
      <c r="AE14" s="99"/>
      <c r="AF14" s="6">
        <v>1</v>
      </c>
      <c r="AG14" s="99"/>
      <c r="AH14" s="6">
        <v>1</v>
      </c>
      <c r="AI14" s="61"/>
      <c r="AJ14" s="2">
        <v>0</v>
      </c>
      <c r="AK14" s="2"/>
      <c r="AL14" s="6">
        <v>0</v>
      </c>
      <c r="AM14" s="99"/>
      <c r="AN14" s="6">
        <v>1</v>
      </c>
      <c r="AO14" s="99"/>
      <c r="AP14" s="6">
        <v>1</v>
      </c>
      <c r="AQ14" s="61"/>
      <c r="AR14" s="2">
        <v>1</v>
      </c>
      <c r="AS14" s="2"/>
      <c r="AT14" s="6">
        <v>1</v>
      </c>
      <c r="AU14" s="99"/>
      <c r="AV14" s="6">
        <v>0</v>
      </c>
      <c r="AW14" s="99">
        <v>50</v>
      </c>
      <c r="AX14" s="6">
        <v>1</v>
      </c>
    </row>
    <row r="15" spans="2:50" ht="12.75" customHeight="1" x14ac:dyDescent="0.2">
      <c r="B15" s="1"/>
      <c r="C15" s="1"/>
      <c r="D15" s="1"/>
      <c r="E15" s="1"/>
      <c r="F15" s="7"/>
      <c r="G15" s="60"/>
      <c r="H15" s="7"/>
      <c r="I15" s="60"/>
      <c r="J15" s="7"/>
      <c r="K15" s="55"/>
      <c r="L15" s="1"/>
      <c r="M15" s="1"/>
      <c r="N15" s="7"/>
      <c r="O15" s="60"/>
      <c r="P15" s="7"/>
      <c r="Q15" s="60"/>
      <c r="R15" s="7"/>
      <c r="S15" s="55"/>
      <c r="T15" s="1"/>
      <c r="U15" s="1"/>
      <c r="V15" s="1"/>
      <c r="W15" s="55"/>
      <c r="X15" s="1"/>
      <c r="Y15" s="55"/>
      <c r="Z15" s="1"/>
      <c r="AA15" s="55"/>
      <c r="AB15" s="1"/>
      <c r="AC15" s="1"/>
      <c r="AD15" s="7"/>
      <c r="AE15" s="60"/>
      <c r="AF15" s="7"/>
      <c r="AG15" s="60"/>
      <c r="AH15" s="7"/>
      <c r="AI15" s="55"/>
      <c r="AJ15" s="1"/>
      <c r="AK15" s="1"/>
      <c r="AL15" s="7"/>
      <c r="AM15" s="60"/>
      <c r="AN15" s="7"/>
      <c r="AO15" s="60"/>
      <c r="AP15" s="7"/>
      <c r="AQ15" s="55"/>
      <c r="AR15" s="1"/>
      <c r="AS15" s="1"/>
      <c r="AT15" s="7"/>
      <c r="AU15" s="60"/>
      <c r="AV15" s="7"/>
      <c r="AW15" s="60"/>
      <c r="AX15" s="106"/>
    </row>
    <row r="16" spans="2:50" ht="12.75" customHeight="1" x14ac:dyDescent="0.2">
      <c r="B16" s="2" t="s">
        <v>16</v>
      </c>
      <c r="C16" s="1"/>
      <c r="D16" s="1"/>
      <c r="E16" s="1"/>
      <c r="F16" s="7"/>
      <c r="G16" s="60"/>
      <c r="H16" s="7"/>
      <c r="I16" s="60"/>
      <c r="J16" s="7"/>
      <c r="K16" s="55"/>
      <c r="L16" s="1"/>
      <c r="M16" s="1"/>
      <c r="N16" s="7"/>
      <c r="O16" s="60"/>
      <c r="P16" s="7"/>
      <c r="Q16" s="60"/>
      <c r="R16" s="7"/>
      <c r="S16" s="55"/>
      <c r="T16" s="1"/>
      <c r="U16" s="1"/>
      <c r="V16" s="1"/>
      <c r="W16" s="55"/>
      <c r="X16" s="1"/>
      <c r="Y16" s="55"/>
      <c r="Z16" s="1"/>
      <c r="AA16" s="55"/>
      <c r="AB16" s="1"/>
      <c r="AC16" s="1"/>
      <c r="AD16" s="7"/>
      <c r="AE16" s="60"/>
      <c r="AF16" s="7"/>
      <c r="AG16" s="60"/>
      <c r="AH16" s="7"/>
      <c r="AI16" s="55"/>
      <c r="AJ16" s="1"/>
      <c r="AK16" s="1"/>
      <c r="AL16" s="7"/>
      <c r="AM16" s="60"/>
      <c r="AN16" s="7"/>
      <c r="AO16" s="60"/>
      <c r="AP16" s="7"/>
      <c r="AQ16" s="55"/>
      <c r="AR16" s="1"/>
      <c r="AS16" s="1"/>
      <c r="AT16" s="7"/>
      <c r="AU16" s="60"/>
      <c r="AV16" s="7"/>
      <c r="AW16" s="60"/>
      <c r="AX16" s="106"/>
    </row>
    <row r="17" spans="2:50" ht="12.75" customHeight="1" x14ac:dyDescent="0.2">
      <c r="B17" s="9" t="s">
        <v>70</v>
      </c>
      <c r="C17" s="1"/>
      <c r="D17" s="11" t="e">
        <f>(D7/[1]ExtendedHoursData!#REF!)*100</f>
        <v>#REF!</v>
      </c>
      <c r="E17" s="12"/>
      <c r="F17" s="100">
        <v>100</v>
      </c>
      <c r="G17" s="101"/>
      <c r="H17" s="100">
        <v>100</v>
      </c>
      <c r="I17" s="101"/>
      <c r="J17" s="100">
        <v>100</v>
      </c>
      <c r="K17" s="69"/>
      <c r="L17" s="11">
        <v>0</v>
      </c>
      <c r="M17" s="12"/>
      <c r="N17" s="100">
        <v>0</v>
      </c>
      <c r="O17" s="101"/>
      <c r="P17" s="100">
        <v>0</v>
      </c>
      <c r="Q17" s="101"/>
      <c r="R17" s="100">
        <v>0</v>
      </c>
      <c r="S17" s="69"/>
      <c r="T17" s="11">
        <v>0</v>
      </c>
      <c r="U17" s="12"/>
      <c r="V17" s="11">
        <v>0</v>
      </c>
      <c r="W17" s="63"/>
      <c r="X17" s="11">
        <v>0</v>
      </c>
      <c r="Y17" s="63"/>
      <c r="Z17" s="11">
        <v>0</v>
      </c>
      <c r="AA17" s="69"/>
      <c r="AB17" s="11">
        <v>0</v>
      </c>
      <c r="AC17" s="12"/>
      <c r="AD17" s="100">
        <v>0</v>
      </c>
      <c r="AE17" s="101"/>
      <c r="AF17" s="100">
        <v>0</v>
      </c>
      <c r="AG17" s="101"/>
      <c r="AH17" s="100">
        <v>0</v>
      </c>
      <c r="AI17" s="69"/>
      <c r="AJ17" s="11">
        <v>0</v>
      </c>
      <c r="AK17" s="12"/>
      <c r="AL17" s="100">
        <v>0</v>
      </c>
      <c r="AM17" s="101"/>
      <c r="AN17" s="100">
        <v>0</v>
      </c>
      <c r="AO17" s="101"/>
      <c r="AP17" s="100">
        <v>0</v>
      </c>
      <c r="AQ17" s="69"/>
      <c r="AR17" s="11">
        <v>0</v>
      </c>
      <c r="AS17" s="12"/>
      <c r="AT17" s="100">
        <v>0</v>
      </c>
      <c r="AU17" s="101"/>
      <c r="AV17" s="100">
        <v>0</v>
      </c>
      <c r="AW17" s="60"/>
      <c r="AX17" s="100">
        <v>0</v>
      </c>
    </row>
    <row r="18" spans="2:50" ht="12.75" customHeight="1" x14ac:dyDescent="0.2">
      <c r="B18" s="9" t="s">
        <v>9</v>
      </c>
      <c r="C18" s="1"/>
      <c r="D18" s="11" t="e">
        <f>(D8/[1]ExtendedHoursData!#REF!)*100</f>
        <v>#REF!</v>
      </c>
      <c r="E18" s="12"/>
      <c r="F18" s="100">
        <v>100</v>
      </c>
      <c r="G18" s="101"/>
      <c r="H18" s="100">
        <v>100</v>
      </c>
      <c r="I18" s="101"/>
      <c r="J18" s="100">
        <v>100</v>
      </c>
      <c r="K18" s="69"/>
      <c r="L18" s="11">
        <v>0</v>
      </c>
      <c r="M18" s="12"/>
      <c r="N18" s="100">
        <v>0</v>
      </c>
      <c r="O18" s="101"/>
      <c r="P18" s="100">
        <v>0</v>
      </c>
      <c r="Q18" s="101"/>
      <c r="R18" s="100">
        <v>0</v>
      </c>
      <c r="S18" s="69"/>
      <c r="T18" s="11">
        <v>0</v>
      </c>
      <c r="U18" s="12"/>
      <c r="V18" s="11">
        <v>0</v>
      </c>
      <c r="W18" s="63"/>
      <c r="X18" s="11">
        <v>0</v>
      </c>
      <c r="Y18" s="63"/>
      <c r="Z18" s="11">
        <v>0</v>
      </c>
      <c r="AA18" s="69"/>
      <c r="AB18" s="11">
        <v>0</v>
      </c>
      <c r="AC18" s="12"/>
      <c r="AD18" s="100">
        <v>0</v>
      </c>
      <c r="AE18" s="101"/>
      <c r="AF18" s="100">
        <v>0</v>
      </c>
      <c r="AG18" s="101"/>
      <c r="AH18" s="100">
        <v>0</v>
      </c>
      <c r="AI18" s="69"/>
      <c r="AJ18" s="11">
        <v>0</v>
      </c>
      <c r="AK18" s="12"/>
      <c r="AL18" s="100">
        <v>0</v>
      </c>
      <c r="AM18" s="101"/>
      <c r="AN18" s="100">
        <v>0</v>
      </c>
      <c r="AO18" s="101"/>
      <c r="AP18" s="100">
        <v>0</v>
      </c>
      <c r="AQ18" s="69"/>
      <c r="AR18" s="11">
        <v>0</v>
      </c>
      <c r="AS18" s="12"/>
      <c r="AT18" s="100">
        <v>0</v>
      </c>
      <c r="AU18" s="101"/>
      <c r="AV18" s="100">
        <v>0</v>
      </c>
      <c r="AW18" s="60"/>
      <c r="AX18" s="100">
        <v>0</v>
      </c>
    </row>
    <row r="19" spans="2:50" ht="12.75" customHeight="1" x14ac:dyDescent="0.2">
      <c r="B19" s="9" t="s">
        <v>71</v>
      </c>
      <c r="C19" s="1"/>
      <c r="D19" s="11" t="e">
        <f>(D9/[1]ExtendedHoursData!#REF!)*100</f>
        <v>#REF!</v>
      </c>
      <c r="E19" s="12"/>
      <c r="F19" s="100">
        <v>72.727272727272734</v>
      </c>
      <c r="G19" s="101"/>
      <c r="H19" s="100">
        <v>92.857142857142861</v>
      </c>
      <c r="I19" s="101"/>
      <c r="J19" s="100">
        <v>92.592592592592595</v>
      </c>
      <c r="K19" s="69"/>
      <c r="L19" s="11">
        <v>20</v>
      </c>
      <c r="M19" s="12"/>
      <c r="N19" s="100">
        <v>21.818181818181817</v>
      </c>
      <c r="O19" s="101"/>
      <c r="P19" s="100">
        <v>7.1428571428571423</v>
      </c>
      <c r="Q19" s="101"/>
      <c r="R19" s="100">
        <v>5.5555555555555554</v>
      </c>
      <c r="S19" s="69"/>
      <c r="T19" s="11">
        <v>1.8181818181818181</v>
      </c>
      <c r="U19" s="12"/>
      <c r="V19" s="11">
        <v>1.8181818181818181</v>
      </c>
      <c r="W19" s="63"/>
      <c r="X19" s="11">
        <v>0</v>
      </c>
      <c r="Y19" s="63"/>
      <c r="Z19" s="11">
        <v>0</v>
      </c>
      <c r="AA19" s="69"/>
      <c r="AB19" s="11">
        <v>1.8181818181818181</v>
      </c>
      <c r="AC19" s="12"/>
      <c r="AD19" s="100">
        <v>1.8181818181818181</v>
      </c>
      <c r="AE19" s="101"/>
      <c r="AF19" s="100">
        <v>0</v>
      </c>
      <c r="AG19" s="101"/>
      <c r="AH19" s="100">
        <v>0</v>
      </c>
      <c r="AI19" s="69"/>
      <c r="AJ19" s="11">
        <v>0</v>
      </c>
      <c r="AK19" s="12"/>
      <c r="AL19" s="100">
        <v>0</v>
      </c>
      <c r="AM19" s="101"/>
      <c r="AN19" s="100">
        <v>0</v>
      </c>
      <c r="AO19" s="101"/>
      <c r="AP19" s="100">
        <v>0</v>
      </c>
      <c r="AQ19" s="69"/>
      <c r="AR19" s="11">
        <v>1.8181818181818181</v>
      </c>
      <c r="AS19" s="12"/>
      <c r="AT19" s="100">
        <v>1.8181818181818181</v>
      </c>
      <c r="AU19" s="101"/>
      <c r="AV19" s="100">
        <v>0</v>
      </c>
      <c r="AW19" s="60"/>
      <c r="AX19" s="100">
        <v>1.8518518518518516</v>
      </c>
    </row>
    <row r="20" spans="2:50" ht="12.75" customHeight="1" x14ac:dyDescent="0.2">
      <c r="B20" s="9" t="s">
        <v>72</v>
      </c>
      <c r="C20" s="1"/>
      <c r="D20" s="11" t="e">
        <f>(D10/[1]ExtendedHoursData!#REF!)*100</f>
        <v>#REF!</v>
      </c>
      <c r="E20" s="12"/>
      <c r="F20" s="100">
        <v>72.727272727272734</v>
      </c>
      <c r="G20" s="101"/>
      <c r="H20" s="100">
        <v>75</v>
      </c>
      <c r="I20" s="101"/>
      <c r="J20" s="100">
        <v>100</v>
      </c>
      <c r="K20" s="69"/>
      <c r="L20" s="11">
        <v>25.97402597402597</v>
      </c>
      <c r="M20" s="12"/>
      <c r="N20" s="100">
        <v>23.376623376623375</v>
      </c>
      <c r="O20" s="101"/>
      <c r="P20" s="100">
        <v>22.368421052631579</v>
      </c>
      <c r="Q20" s="101"/>
      <c r="R20" s="100">
        <v>0</v>
      </c>
      <c r="S20" s="69"/>
      <c r="T20" s="11">
        <v>0</v>
      </c>
      <c r="U20" s="12"/>
      <c r="V20" s="11">
        <v>2.5974025974025974</v>
      </c>
      <c r="W20" s="63"/>
      <c r="X20" s="11">
        <v>2.6315789473684208</v>
      </c>
      <c r="Y20" s="63"/>
      <c r="Z20" s="11">
        <v>0</v>
      </c>
      <c r="AA20" s="69"/>
      <c r="AB20" s="11">
        <v>1.2987012987012987</v>
      </c>
      <c r="AC20" s="12"/>
      <c r="AD20" s="100">
        <v>1.2987012987012987</v>
      </c>
      <c r="AE20" s="101"/>
      <c r="AF20" s="100">
        <v>0</v>
      </c>
      <c r="AG20" s="101"/>
      <c r="AH20" s="100">
        <v>0</v>
      </c>
      <c r="AI20" s="69"/>
      <c r="AJ20" s="11">
        <v>0</v>
      </c>
      <c r="AK20" s="12"/>
      <c r="AL20" s="100">
        <v>0</v>
      </c>
      <c r="AM20" s="101"/>
      <c r="AN20" s="100">
        <v>0</v>
      </c>
      <c r="AO20" s="101"/>
      <c r="AP20" s="100">
        <v>0</v>
      </c>
      <c r="AQ20" s="69"/>
      <c r="AR20" s="11">
        <v>0</v>
      </c>
      <c r="AS20" s="12"/>
      <c r="AT20" s="100">
        <v>0</v>
      </c>
      <c r="AU20" s="101"/>
      <c r="AV20" s="100">
        <v>0</v>
      </c>
      <c r="AW20" s="60"/>
      <c r="AX20" s="100">
        <v>0</v>
      </c>
    </row>
    <row r="21" spans="2:50" ht="12.75" customHeight="1" x14ac:dyDescent="0.2">
      <c r="B21" s="9" t="s">
        <v>74</v>
      </c>
      <c r="C21" s="1"/>
      <c r="D21" s="11" t="e">
        <f>(D11/[1]ExtendedHoursData!#REF!)*100</f>
        <v>#REF!</v>
      </c>
      <c r="E21" s="12"/>
      <c r="F21" s="100">
        <v>97.916666666666657</v>
      </c>
      <c r="G21" s="101"/>
      <c r="H21" s="100">
        <v>97.916666666666657</v>
      </c>
      <c r="I21" s="101"/>
      <c r="J21" s="100">
        <v>100</v>
      </c>
      <c r="K21" s="69"/>
      <c r="L21" s="11">
        <v>2.083333333333333</v>
      </c>
      <c r="M21" s="12"/>
      <c r="N21" s="100">
        <v>2.083333333333333</v>
      </c>
      <c r="O21" s="101"/>
      <c r="P21" s="100">
        <v>2.083333333333333</v>
      </c>
      <c r="Q21" s="101"/>
      <c r="R21" s="100">
        <v>0</v>
      </c>
      <c r="S21" s="69"/>
      <c r="T21" s="11">
        <v>2.083333333333333</v>
      </c>
      <c r="U21" s="12"/>
      <c r="V21" s="11">
        <v>0</v>
      </c>
      <c r="W21" s="63"/>
      <c r="X21" s="11">
        <v>0</v>
      </c>
      <c r="Y21" s="63"/>
      <c r="Z21" s="11">
        <v>0</v>
      </c>
      <c r="AA21" s="69"/>
      <c r="AB21" s="11">
        <v>0</v>
      </c>
      <c r="AC21" s="12"/>
      <c r="AD21" s="100">
        <v>0</v>
      </c>
      <c r="AE21" s="101"/>
      <c r="AF21" s="100">
        <v>0</v>
      </c>
      <c r="AG21" s="101"/>
      <c r="AH21" s="100">
        <v>0</v>
      </c>
      <c r="AI21" s="69"/>
      <c r="AJ21" s="11">
        <v>0</v>
      </c>
      <c r="AK21" s="12"/>
      <c r="AL21" s="100">
        <v>0</v>
      </c>
      <c r="AM21" s="101"/>
      <c r="AN21" s="100">
        <v>0</v>
      </c>
      <c r="AO21" s="101"/>
      <c r="AP21" s="100">
        <v>0</v>
      </c>
      <c r="AQ21" s="69"/>
      <c r="AR21" s="11">
        <v>0</v>
      </c>
      <c r="AS21" s="12"/>
      <c r="AT21" s="100">
        <v>0</v>
      </c>
      <c r="AU21" s="101"/>
      <c r="AV21" s="100">
        <v>0</v>
      </c>
      <c r="AW21" s="60"/>
      <c r="AX21" s="100">
        <v>0</v>
      </c>
    </row>
    <row r="22" spans="2:50" ht="12.75" customHeight="1" x14ac:dyDescent="0.2">
      <c r="B22" s="9" t="s">
        <v>75</v>
      </c>
      <c r="C22" s="1"/>
      <c r="D22" s="11" t="e">
        <f>(D12/[1]ExtendedHoursData!#REF!)*100</f>
        <v>#REF!</v>
      </c>
      <c r="E22" s="12"/>
      <c r="F22" s="100">
        <v>85.555555555555557</v>
      </c>
      <c r="G22" s="101"/>
      <c r="H22" s="100">
        <v>68.965517241379317</v>
      </c>
      <c r="I22" s="101" t="s">
        <v>73</v>
      </c>
      <c r="J22" s="100">
        <v>66.666666666666657</v>
      </c>
      <c r="K22" s="69"/>
      <c r="L22" s="11">
        <v>13.043478260869565</v>
      </c>
      <c r="M22" s="12"/>
      <c r="N22" s="100">
        <v>14.444444444444443</v>
      </c>
      <c r="O22" s="101"/>
      <c r="P22" s="100">
        <v>22.988505747126435</v>
      </c>
      <c r="Q22" s="101" t="s">
        <v>73</v>
      </c>
      <c r="R22" s="100">
        <v>27.586206896551722</v>
      </c>
      <c r="S22" s="69"/>
      <c r="T22" s="11">
        <v>0</v>
      </c>
      <c r="U22" s="12"/>
      <c r="V22" s="11">
        <v>0</v>
      </c>
      <c r="W22" s="63"/>
      <c r="X22" s="11">
        <v>5.7471264367816088</v>
      </c>
      <c r="Y22" s="63"/>
      <c r="Z22" s="11">
        <v>3.4482758620689653</v>
      </c>
      <c r="AA22" s="69"/>
      <c r="AB22" s="11">
        <v>0</v>
      </c>
      <c r="AC22" s="12"/>
      <c r="AD22" s="100">
        <v>0</v>
      </c>
      <c r="AE22" s="101"/>
      <c r="AF22" s="100">
        <v>1.1494252873563218</v>
      </c>
      <c r="AG22" s="101"/>
      <c r="AH22" s="100">
        <v>1.1494252873563218</v>
      </c>
      <c r="AI22" s="69"/>
      <c r="AJ22" s="11">
        <v>0</v>
      </c>
      <c r="AK22" s="12"/>
      <c r="AL22" s="100">
        <v>0</v>
      </c>
      <c r="AM22" s="101"/>
      <c r="AN22" s="100">
        <v>1.1494252873563218</v>
      </c>
      <c r="AO22" s="101"/>
      <c r="AP22" s="100">
        <v>1.1494252873563218</v>
      </c>
      <c r="AQ22" s="69"/>
      <c r="AR22" s="11">
        <v>0</v>
      </c>
      <c r="AS22" s="12"/>
      <c r="AT22" s="100">
        <v>0</v>
      </c>
      <c r="AU22" s="101"/>
      <c r="AV22" s="100">
        <v>0</v>
      </c>
      <c r="AW22" s="60"/>
      <c r="AX22" s="100">
        <v>0</v>
      </c>
    </row>
    <row r="23" spans="2:50" ht="12.75" customHeight="1" x14ac:dyDescent="0.2">
      <c r="B23" s="9" t="s">
        <v>76</v>
      </c>
      <c r="C23" s="1"/>
      <c r="D23" s="11" t="e">
        <f>(D13/[1]ExtendedHoursData!#REF!)*100</f>
        <v>#REF!</v>
      </c>
      <c r="E23" s="12"/>
      <c r="F23" s="100">
        <v>98.507462686567166</v>
      </c>
      <c r="G23" s="101"/>
      <c r="H23" s="100">
        <v>100</v>
      </c>
      <c r="I23" s="101"/>
      <c r="J23" s="100">
        <v>100</v>
      </c>
      <c r="K23" s="69"/>
      <c r="L23" s="11">
        <v>0</v>
      </c>
      <c r="M23" s="12"/>
      <c r="N23" s="100">
        <v>1.4925373134328357</v>
      </c>
      <c r="O23" s="101"/>
      <c r="P23" s="100">
        <v>0</v>
      </c>
      <c r="Q23" s="101"/>
      <c r="R23" s="100">
        <v>0</v>
      </c>
      <c r="S23" s="69"/>
      <c r="T23" s="11">
        <v>1.4705882352941175</v>
      </c>
      <c r="U23" s="12"/>
      <c r="V23" s="11">
        <v>0</v>
      </c>
      <c r="W23" s="63"/>
      <c r="X23" s="11">
        <v>0</v>
      </c>
      <c r="Y23" s="63"/>
      <c r="Z23" s="11">
        <v>0</v>
      </c>
      <c r="AA23" s="69"/>
      <c r="AB23" s="11">
        <v>0</v>
      </c>
      <c r="AC23" s="12"/>
      <c r="AD23" s="100">
        <v>0</v>
      </c>
      <c r="AE23" s="101"/>
      <c r="AF23" s="100">
        <v>0</v>
      </c>
      <c r="AG23" s="101"/>
      <c r="AH23" s="100">
        <v>0</v>
      </c>
      <c r="AI23" s="69"/>
      <c r="AJ23" s="11">
        <v>0</v>
      </c>
      <c r="AK23" s="12"/>
      <c r="AL23" s="100">
        <v>0</v>
      </c>
      <c r="AM23" s="101"/>
      <c r="AN23" s="100">
        <v>0</v>
      </c>
      <c r="AO23" s="101"/>
      <c r="AP23" s="100">
        <v>0</v>
      </c>
      <c r="AQ23" s="69"/>
      <c r="AR23" s="11">
        <v>0</v>
      </c>
      <c r="AS23" s="12"/>
      <c r="AT23" s="100">
        <v>0</v>
      </c>
      <c r="AU23" s="101"/>
      <c r="AV23" s="100">
        <v>0</v>
      </c>
      <c r="AW23" s="60"/>
      <c r="AX23" s="100">
        <v>0</v>
      </c>
    </row>
    <row r="24" spans="2:50" ht="12.75" customHeight="1" x14ac:dyDescent="0.2">
      <c r="B24" s="10" t="s">
        <v>15</v>
      </c>
      <c r="C24" s="2"/>
      <c r="D24" s="13" t="e">
        <f>(D14/[1]ExtendedHoursData!#REF!)*100</f>
        <v>#REF!</v>
      </c>
      <c r="E24" s="14"/>
      <c r="F24" s="103">
        <v>89.217758985200845</v>
      </c>
      <c r="G24" s="104"/>
      <c r="H24" s="103">
        <v>89.055793991416309</v>
      </c>
      <c r="I24" s="104"/>
      <c r="J24" s="103">
        <v>92.810457516339866</v>
      </c>
      <c r="K24" s="75"/>
      <c r="L24" s="13">
        <v>9.2436974789915975</v>
      </c>
      <c r="M24" s="14"/>
      <c r="N24" s="103">
        <v>9.513742071881607</v>
      </c>
      <c r="O24" s="104"/>
      <c r="P24" s="103">
        <v>9.0128755364806867</v>
      </c>
      <c r="Q24" s="104"/>
      <c r="R24" s="103">
        <v>5.8823529411764701</v>
      </c>
      <c r="S24" s="75"/>
      <c r="T24" s="13">
        <v>0.63025210084033612</v>
      </c>
      <c r="U24" s="14"/>
      <c r="V24" s="13">
        <v>0.63424947145877375</v>
      </c>
      <c r="W24" s="74"/>
      <c r="X24" s="13">
        <v>1.502145922746781</v>
      </c>
      <c r="Y24" s="74"/>
      <c r="Z24" s="13">
        <v>0.65359477124183007</v>
      </c>
      <c r="AA24" s="75"/>
      <c r="AB24" s="13">
        <v>0.42016806722689076</v>
      </c>
      <c r="AC24" s="14"/>
      <c r="AD24" s="103">
        <v>0.42283298097251587</v>
      </c>
      <c r="AE24" s="104"/>
      <c r="AF24" s="103">
        <v>0.21459227467811159</v>
      </c>
      <c r="AG24" s="104"/>
      <c r="AH24" s="103">
        <v>0.2178649237472767</v>
      </c>
      <c r="AI24" s="75"/>
      <c r="AJ24" s="13">
        <v>0</v>
      </c>
      <c r="AK24" s="14"/>
      <c r="AL24" s="103">
        <v>0</v>
      </c>
      <c r="AM24" s="104"/>
      <c r="AN24" s="103">
        <v>0.21459227467811159</v>
      </c>
      <c r="AO24" s="104"/>
      <c r="AP24" s="103">
        <v>0.2178649237472767</v>
      </c>
      <c r="AQ24" s="75"/>
      <c r="AR24" s="13">
        <v>0.21008403361344538</v>
      </c>
      <c r="AS24" s="14"/>
      <c r="AT24" s="103">
        <v>0.21141649048625794</v>
      </c>
      <c r="AU24" s="104"/>
      <c r="AV24" s="103">
        <v>0</v>
      </c>
      <c r="AW24" s="99"/>
      <c r="AX24" s="103">
        <v>0.2178649237472767</v>
      </c>
    </row>
    <row r="25" spans="2:50" ht="4.5" customHeight="1" x14ac:dyDescent="0.2">
      <c r="B25" s="4"/>
      <c r="C25" s="4"/>
      <c r="D25" s="4"/>
      <c r="E25" s="4"/>
      <c r="F25" s="4"/>
      <c r="G25" s="58"/>
      <c r="H25" s="4"/>
      <c r="I25" s="58"/>
      <c r="J25" s="4"/>
      <c r="K25" s="58"/>
      <c r="L25" s="4"/>
      <c r="M25" s="4"/>
      <c r="N25" s="4"/>
      <c r="O25" s="58"/>
      <c r="P25" s="4"/>
      <c r="Q25" s="58"/>
      <c r="R25" s="4"/>
      <c r="S25" s="58"/>
      <c r="T25" s="4"/>
      <c r="U25" s="4"/>
      <c r="V25" s="4"/>
      <c r="W25" s="58"/>
      <c r="X25" s="4"/>
      <c r="Y25" s="58"/>
      <c r="Z25" s="4"/>
      <c r="AA25" s="58"/>
      <c r="AB25" s="4"/>
      <c r="AC25" s="4"/>
      <c r="AD25" s="4"/>
      <c r="AE25" s="58"/>
      <c r="AF25" s="4"/>
      <c r="AG25" s="58"/>
      <c r="AH25" s="4"/>
      <c r="AI25" s="58"/>
      <c r="AJ25" s="4"/>
      <c r="AK25" s="4"/>
      <c r="AL25" s="4"/>
      <c r="AM25" s="58"/>
      <c r="AN25" s="4"/>
      <c r="AO25" s="58"/>
      <c r="AP25" s="4"/>
      <c r="AQ25" s="58"/>
      <c r="AR25" s="4"/>
      <c r="AS25" s="4"/>
      <c r="AT25" s="4"/>
      <c r="AU25" s="58"/>
      <c r="AV25" s="4"/>
      <c r="AW25" s="58"/>
      <c r="AX25" s="4"/>
    </row>
    <row r="26" spans="2:50" ht="4.5" customHeight="1" x14ac:dyDescent="0.2"/>
    <row r="27" spans="2:50" x14ac:dyDescent="0.2">
      <c r="B27" s="166" t="s">
        <v>92</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row>
  </sheetData>
  <mergeCells count="7">
    <mergeCell ref="B27:AX27"/>
    <mergeCell ref="AR3:AX3"/>
    <mergeCell ref="D3:J3"/>
    <mergeCell ref="L3:R3"/>
    <mergeCell ref="T3:Z3"/>
    <mergeCell ref="AB3:AH3"/>
    <mergeCell ref="AJ3:A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8"/>
  <sheetViews>
    <sheetView topLeftCell="B1" workbookViewId="0">
      <selection activeCell="B44" sqref="B44"/>
    </sheetView>
  </sheetViews>
  <sheetFormatPr defaultRowHeight="15" x14ac:dyDescent="0.2"/>
  <cols>
    <col min="1" max="1" width="1.33203125" style="16" customWidth="1"/>
    <col min="2" max="2" width="115.109375" style="16" bestFit="1" customWidth="1"/>
    <col min="3" max="16384" width="8.88671875" style="16"/>
  </cols>
  <sheetData>
    <row r="1" spans="2:2" ht="5.25" customHeight="1" x14ac:dyDescent="0.2">
      <c r="B1" s="19"/>
    </row>
    <row r="2" spans="2:2" x14ac:dyDescent="0.2">
      <c r="B2" s="18" t="s">
        <v>17</v>
      </c>
    </row>
    <row r="3" spans="2:2" ht="5.25" customHeight="1" x14ac:dyDescent="0.2">
      <c r="B3" s="19"/>
    </row>
    <row r="4" spans="2:2" x14ac:dyDescent="0.2">
      <c r="B4" s="3" t="s">
        <v>18</v>
      </c>
    </row>
    <row r="5" spans="2:2" ht="5.25" customHeight="1" x14ac:dyDescent="0.2">
      <c r="B5" s="19"/>
    </row>
    <row r="6" spans="2:2" x14ac:dyDescent="0.2">
      <c r="B6" s="3" t="s">
        <v>19</v>
      </c>
    </row>
    <row r="7" spans="2:2" ht="5.25" customHeight="1" x14ac:dyDescent="0.2">
      <c r="B7" s="19"/>
    </row>
    <row r="8" spans="2:2" x14ac:dyDescent="0.2">
      <c r="B8" s="3" t="s">
        <v>21</v>
      </c>
    </row>
    <row r="9" spans="2:2" ht="5.25" customHeight="1" x14ac:dyDescent="0.2">
      <c r="B9" s="19"/>
    </row>
    <row r="10" spans="2:2" x14ac:dyDescent="0.2">
      <c r="B10" s="3" t="s">
        <v>20</v>
      </c>
    </row>
    <row r="11" spans="2:2" ht="5.25" customHeight="1" x14ac:dyDescent="0.2">
      <c r="B11" s="19"/>
    </row>
    <row r="12" spans="2:2" x14ac:dyDescent="0.2">
      <c r="B12" s="3" t="s">
        <v>22</v>
      </c>
    </row>
    <row r="13" spans="2:2" ht="5.25" customHeight="1" x14ac:dyDescent="0.2">
      <c r="B13" s="19"/>
    </row>
    <row r="14" spans="2:2" x14ac:dyDescent="0.2">
      <c r="B14" s="3" t="s">
        <v>23</v>
      </c>
    </row>
    <row r="15" spans="2:2" ht="5.25" customHeight="1" x14ac:dyDescent="0.2">
      <c r="B15" s="19"/>
    </row>
    <row r="16" spans="2:2" x14ac:dyDescent="0.2">
      <c r="B16" s="3" t="s">
        <v>24</v>
      </c>
    </row>
    <row r="17" spans="2:2" ht="5.25" customHeight="1" x14ac:dyDescent="0.2">
      <c r="B17" s="19"/>
    </row>
    <row r="18" spans="2:2" x14ac:dyDescent="0.2">
      <c r="B18" s="3" t="s">
        <v>25</v>
      </c>
    </row>
    <row r="19" spans="2:2" ht="5.25" customHeight="1" x14ac:dyDescent="0.2">
      <c r="B19" s="19"/>
    </row>
    <row r="20" spans="2:2" x14ac:dyDescent="0.2">
      <c r="B20" s="3" t="s">
        <v>26</v>
      </c>
    </row>
    <row r="21" spans="2:2" ht="5.25" customHeight="1" x14ac:dyDescent="0.2">
      <c r="B21" s="19"/>
    </row>
    <row r="22" spans="2:2" x14ac:dyDescent="0.2">
      <c r="B22" s="3" t="s">
        <v>27</v>
      </c>
    </row>
    <row r="23" spans="2:2" ht="5.25" customHeight="1" x14ac:dyDescent="0.2">
      <c r="B23" s="19"/>
    </row>
    <row r="24" spans="2:2" x14ac:dyDescent="0.2">
      <c r="B24" s="3" t="s">
        <v>28</v>
      </c>
    </row>
    <row r="25" spans="2:2" ht="5.25" customHeight="1" x14ac:dyDescent="0.2">
      <c r="B25" s="19"/>
    </row>
    <row r="26" spans="2:2" x14ac:dyDescent="0.2">
      <c r="B26" s="3" t="s">
        <v>29</v>
      </c>
    </row>
    <row r="27" spans="2:2" ht="5.25" customHeight="1" x14ac:dyDescent="0.2">
      <c r="B27" s="19"/>
    </row>
    <row r="28" spans="2:2" x14ac:dyDescent="0.2">
      <c r="B28" s="20"/>
    </row>
  </sheetData>
  <hyperlinks>
    <hyperlink ref="B4" location="'Appendix Table 1'!A1" display="Appendix Table 1: Number and percentages of practices open for core hours, by Health Board"/>
    <hyperlink ref="B6" location="'Appendix Table 2'!A1" display="Appendix Table 2: Percentage of practices open for different percentage intervals of weekly total hours, by Health Board"/>
    <hyperlink ref="B8" location="'Appendix Table 3'!A1" display="Appendix Table 3: Percentage of GP practices with one half day closure a week, by daily opening hours"/>
    <hyperlink ref="B10" location="'Appendix Table 4'!A1" display="Appendix Table 4: Number and percentages of practices offering appointments before 08:30, by number of week days and Health Board"/>
    <hyperlink ref="B12" location="'Appendix Table 5'!A1" display="Appendix Table 5: Number and percentages of practices offering appointments at any time between 17:00 and 18:30, by number of week days and Health Board"/>
    <hyperlink ref="B14" location="'Appendix Table 6'!A1" display="Appendix Table 6: Number and percentages of practices offering appointments during the whole half hour between 17:00 and 17:30, by number of week days and Health Board"/>
    <hyperlink ref="B16" location="'Appendix Table 7'!A1" display="Appendix Table 7: Number and percentages of practices offering appointments during the whole half hour between 17:30 and 18:00, by number of week days and Health Board"/>
    <hyperlink ref="B18" location="'Appendix Table 8'!A1" display="Appendix Table 8: Number and percentages of practices offering appointments during the whole half hour between 18:00 and 18:30, by number of week days and Health Board"/>
    <hyperlink ref="B20" location="'Appendix Table 9'!A1" display="Appendix Table 9: Number and percentages of practices offering appointments between 17:00 and 17:30, 2 or more days per week, by Health Board"/>
    <hyperlink ref="B22" location="'Appendix Table 10'!A1" display="Appendix Table 10: Number and percentages of practices offering appointments between 17:30 and 18:00, 2 or more days per week, by Health Board"/>
    <hyperlink ref="B24" location="'Appendix Table 11'!A1" display="Appendix Table 11: Number and percentages of practices offering appointments between 18:00 and 18:30, 2 or more days per week, by Health Board"/>
    <hyperlink ref="B26" location="'Appendix Table 12'!A1" display="Appendix Table 12: Number and percentages of practices offering appointments after 18:30, by number of week days and Health Boar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7"/>
  <sheetViews>
    <sheetView zoomScaleNormal="100" workbookViewId="0">
      <selection activeCell="AM28" sqref="AM28"/>
    </sheetView>
  </sheetViews>
  <sheetFormatPr defaultRowHeight="15" x14ac:dyDescent="0.2"/>
  <cols>
    <col min="1" max="1" width="26.109375" style="41" customWidth="1"/>
    <col min="2" max="2" width="2.21875" style="41" customWidth="1"/>
    <col min="3" max="3" width="3.88671875" style="41" customWidth="1"/>
    <col min="4" max="4" width="0.88671875" style="41" customWidth="1"/>
    <col min="5" max="5" width="3.88671875" style="41" customWidth="1"/>
    <col min="6" max="6" width="0.88671875" style="41" customWidth="1"/>
    <col min="7" max="7" width="3.88671875" style="41" customWidth="1"/>
    <col min="8" max="8" width="0.88671875" style="41" customWidth="1"/>
    <col min="9" max="9" width="3.88671875" style="41" customWidth="1"/>
    <col min="10" max="10" width="0.88671875" style="41" customWidth="1"/>
    <col min="11" max="11" width="3.88671875" style="41" customWidth="1"/>
    <col min="12" max="12" width="0.88671875" style="41" customWidth="1"/>
    <col min="13" max="13" width="3.88671875" style="41" customWidth="1"/>
    <col min="14" max="14" width="0.88671875" style="41" customWidth="1"/>
    <col min="15" max="15" width="3.88671875" style="41" customWidth="1"/>
    <col min="16" max="16" width="0.88671875" style="41" customWidth="1"/>
    <col min="17" max="17" width="3.88671875" style="41" customWidth="1"/>
    <col min="18" max="18" width="0.88671875" style="41" customWidth="1"/>
    <col min="19" max="19" width="3.88671875" style="41" customWidth="1"/>
    <col min="20" max="20" width="0.88671875" style="41" customWidth="1"/>
    <col min="21" max="21" width="3.88671875" style="41" customWidth="1"/>
    <col min="22" max="22" width="0.88671875" style="41" customWidth="1"/>
    <col min="23" max="23" width="3.88671875" style="41" customWidth="1"/>
    <col min="24" max="24" width="0.88671875" style="41" customWidth="1"/>
    <col min="25" max="25" width="3.88671875" style="41" customWidth="1"/>
    <col min="26" max="26" width="0.88671875" style="41" customWidth="1"/>
    <col min="27" max="27" width="3.88671875" style="41" customWidth="1"/>
    <col min="28" max="28" width="0.88671875" style="41" customWidth="1"/>
    <col min="29" max="29" width="3.88671875" style="41" customWidth="1"/>
    <col min="30" max="30" width="0.88671875" style="41" customWidth="1"/>
    <col min="31" max="31" width="3.88671875" style="41" customWidth="1"/>
    <col min="32" max="32" width="0.88671875" style="41" customWidth="1"/>
    <col min="33" max="33" width="3.88671875" style="41" customWidth="1"/>
    <col min="34" max="34" width="0.88671875" style="41" customWidth="1"/>
    <col min="35" max="35" width="3.88671875" style="41" customWidth="1"/>
    <col min="36" max="36" width="0.88671875" style="41" customWidth="1"/>
    <col min="37" max="37" width="3.88671875" style="41" customWidth="1"/>
    <col min="38" max="16384" width="8.88671875" style="41"/>
  </cols>
  <sheetData>
    <row r="1" spans="1:37" x14ac:dyDescent="0.2">
      <c r="A1" s="2" t="s">
        <v>85</v>
      </c>
      <c r="B1" s="1"/>
      <c r="C1" s="1"/>
      <c r="D1" s="55"/>
      <c r="E1" s="1"/>
      <c r="F1" s="55"/>
      <c r="G1" s="1"/>
      <c r="H1" s="55"/>
      <c r="I1" s="1"/>
      <c r="J1" s="55"/>
      <c r="K1" s="1"/>
      <c r="L1" s="55"/>
      <c r="M1" s="1"/>
      <c r="N1" s="55"/>
      <c r="O1" s="1"/>
      <c r="P1" s="55"/>
      <c r="Q1" s="1"/>
      <c r="R1" s="55"/>
      <c r="S1" s="1"/>
      <c r="T1" s="55"/>
      <c r="U1" s="1"/>
      <c r="V1" s="55"/>
      <c r="W1" s="1"/>
      <c r="X1" s="55"/>
      <c r="Y1" s="1"/>
      <c r="Z1" s="55"/>
      <c r="AA1" s="1"/>
      <c r="AB1" s="55"/>
      <c r="AC1" s="1"/>
      <c r="AD1" s="55"/>
      <c r="AE1" s="1"/>
      <c r="AF1" s="55"/>
      <c r="AG1" s="1"/>
      <c r="AH1" s="55"/>
      <c r="AI1" s="1"/>
      <c r="AJ1" s="55"/>
      <c r="AK1" s="57"/>
    </row>
    <row r="2" spans="1:37" x14ac:dyDescent="0.2">
      <c r="A2" s="4"/>
      <c r="B2" s="4"/>
      <c r="C2" s="4"/>
      <c r="D2" s="58"/>
      <c r="E2" s="4"/>
      <c r="F2" s="58"/>
      <c r="G2" s="4"/>
      <c r="H2" s="58"/>
      <c r="I2" s="4"/>
      <c r="J2" s="58"/>
      <c r="K2" s="4"/>
      <c r="L2" s="58"/>
      <c r="M2" s="4"/>
      <c r="N2" s="58"/>
      <c r="O2" s="4"/>
      <c r="P2" s="58"/>
      <c r="Q2" s="4"/>
      <c r="R2" s="58"/>
      <c r="S2" s="4"/>
      <c r="T2" s="58"/>
      <c r="U2" s="4"/>
      <c r="V2" s="58"/>
      <c r="W2" s="4"/>
      <c r="X2" s="58"/>
      <c r="Y2" s="4"/>
      <c r="Z2" s="58"/>
      <c r="AA2" s="4"/>
      <c r="AB2" s="58"/>
      <c r="AC2" s="4"/>
      <c r="AD2" s="58"/>
      <c r="AE2" s="4"/>
      <c r="AF2" s="58"/>
      <c r="AG2" s="7"/>
      <c r="AH2" s="60"/>
      <c r="AI2" s="7"/>
      <c r="AJ2" s="55"/>
      <c r="AK2" s="57"/>
    </row>
    <row r="3" spans="1:37" x14ac:dyDescent="0.2">
      <c r="A3" s="1"/>
      <c r="B3" s="1"/>
      <c r="C3" s="158" t="s">
        <v>0</v>
      </c>
      <c r="D3" s="158"/>
      <c r="E3" s="158"/>
      <c r="F3" s="158"/>
      <c r="G3" s="158"/>
      <c r="H3" s="68"/>
      <c r="I3" s="158" t="s">
        <v>1</v>
      </c>
      <c r="J3" s="158"/>
      <c r="K3" s="158"/>
      <c r="L3" s="158"/>
      <c r="M3" s="158"/>
      <c r="N3" s="68"/>
      <c r="O3" s="158" t="s">
        <v>86</v>
      </c>
      <c r="P3" s="158"/>
      <c r="Q3" s="158"/>
      <c r="R3" s="158"/>
      <c r="S3" s="158"/>
      <c r="T3" s="55"/>
      <c r="U3" s="158" t="s">
        <v>87</v>
      </c>
      <c r="V3" s="158"/>
      <c r="W3" s="158"/>
      <c r="X3" s="158"/>
      <c r="Y3" s="158"/>
      <c r="Z3" s="55"/>
      <c r="AA3" s="158" t="s">
        <v>88</v>
      </c>
      <c r="AB3" s="158"/>
      <c r="AC3" s="158"/>
      <c r="AD3" s="158"/>
      <c r="AE3" s="158"/>
      <c r="AF3" s="55"/>
      <c r="AG3" s="158" t="s">
        <v>89</v>
      </c>
      <c r="AH3" s="158"/>
      <c r="AI3" s="158"/>
      <c r="AJ3" s="158"/>
      <c r="AK3" s="158"/>
    </row>
    <row r="4" spans="1:37" x14ac:dyDescent="0.2">
      <c r="A4" s="5" t="s">
        <v>6</v>
      </c>
      <c r="B4" s="6"/>
      <c r="C4" s="4">
        <v>2012</v>
      </c>
      <c r="D4" s="60"/>
      <c r="E4" s="4">
        <v>2013</v>
      </c>
      <c r="F4" s="60"/>
      <c r="G4" s="4">
        <v>2014</v>
      </c>
      <c r="H4" s="55"/>
      <c r="I4" s="4">
        <v>2012</v>
      </c>
      <c r="J4" s="60"/>
      <c r="K4" s="4">
        <v>2013</v>
      </c>
      <c r="L4" s="60"/>
      <c r="M4" s="4">
        <v>2014</v>
      </c>
      <c r="N4" s="55"/>
      <c r="O4" s="4">
        <v>2012</v>
      </c>
      <c r="P4" s="60"/>
      <c r="Q4" s="7">
        <v>2013</v>
      </c>
      <c r="R4" s="60"/>
      <c r="S4" s="4">
        <v>2014</v>
      </c>
      <c r="T4" s="55"/>
      <c r="U4" s="4">
        <v>2012</v>
      </c>
      <c r="V4" s="60"/>
      <c r="W4" s="7">
        <v>2013</v>
      </c>
      <c r="X4" s="60"/>
      <c r="Y4" s="4">
        <v>2014</v>
      </c>
      <c r="Z4" s="55"/>
      <c r="AA4" s="4">
        <v>2012</v>
      </c>
      <c r="AB4" s="60"/>
      <c r="AC4" s="7">
        <v>2013</v>
      </c>
      <c r="AD4" s="60"/>
      <c r="AE4" s="4">
        <v>2014</v>
      </c>
      <c r="AF4" s="55"/>
      <c r="AG4" s="4">
        <v>2012</v>
      </c>
      <c r="AH4" s="60"/>
      <c r="AI4" s="7">
        <v>2013</v>
      </c>
      <c r="AJ4" s="55"/>
      <c r="AK4" s="4">
        <v>2014</v>
      </c>
    </row>
    <row r="5" spans="1:37" ht="4.5" customHeight="1" x14ac:dyDescent="0.2">
      <c r="A5" s="2"/>
      <c r="B5" s="2"/>
      <c r="C5" s="1"/>
      <c r="D5" s="55"/>
      <c r="E5" s="1"/>
      <c r="F5" s="55"/>
      <c r="G5" s="1"/>
      <c r="H5" s="55"/>
      <c r="I5" s="1"/>
      <c r="J5" s="55"/>
      <c r="K5" s="1"/>
      <c r="L5" s="55"/>
      <c r="M5" s="1"/>
      <c r="N5" s="55"/>
      <c r="O5" s="1"/>
      <c r="P5" s="55"/>
      <c r="Q5" s="8"/>
      <c r="R5" s="60"/>
      <c r="S5" s="7"/>
      <c r="T5" s="55"/>
      <c r="U5" s="1"/>
      <c r="V5" s="55"/>
      <c r="W5" s="8"/>
      <c r="X5" s="60"/>
      <c r="Y5" s="7"/>
      <c r="Z5" s="55"/>
      <c r="AA5" s="1"/>
      <c r="AB5" s="55"/>
      <c r="AC5" s="8"/>
      <c r="AD5" s="60"/>
      <c r="AE5" s="7"/>
      <c r="AF5" s="55"/>
      <c r="AG5" s="1"/>
      <c r="AH5" s="55"/>
      <c r="AI5" s="8"/>
      <c r="AJ5" s="55"/>
      <c r="AK5" s="57"/>
    </row>
    <row r="6" spans="1:37" ht="12.75" customHeight="1" x14ac:dyDescent="0.2">
      <c r="A6" s="2" t="s">
        <v>7</v>
      </c>
      <c r="B6" s="2"/>
      <c r="C6" s="1"/>
      <c r="D6" s="55"/>
      <c r="E6" s="1"/>
      <c r="F6" s="55"/>
      <c r="G6" s="1"/>
      <c r="H6" s="55"/>
      <c r="I6" s="1"/>
      <c r="J6" s="55"/>
      <c r="K6" s="1"/>
      <c r="L6" s="55"/>
      <c r="M6" s="1"/>
      <c r="N6" s="55"/>
      <c r="O6" s="1"/>
      <c r="P6" s="55"/>
      <c r="Q6" s="1"/>
      <c r="R6" s="55"/>
      <c r="S6" s="1"/>
      <c r="T6" s="55"/>
      <c r="U6" s="1"/>
      <c r="V6" s="55"/>
      <c r="W6" s="1"/>
      <c r="X6" s="55"/>
      <c r="Y6" s="1"/>
      <c r="Z6" s="55"/>
      <c r="AA6" s="1"/>
      <c r="AB6" s="55"/>
      <c r="AC6" s="1"/>
      <c r="AD6" s="55"/>
      <c r="AE6" s="1"/>
      <c r="AF6" s="55"/>
      <c r="AG6" s="1"/>
      <c r="AH6" s="55"/>
      <c r="AI6" s="1"/>
      <c r="AJ6" s="55"/>
      <c r="AK6" s="57"/>
    </row>
    <row r="7" spans="1:37" x14ac:dyDescent="0.2">
      <c r="A7" s="9" t="s">
        <v>70</v>
      </c>
      <c r="B7" s="2"/>
      <c r="C7" s="7">
        <v>87</v>
      </c>
      <c r="D7" s="60" t="s">
        <v>73</v>
      </c>
      <c r="E7" s="7">
        <v>65</v>
      </c>
      <c r="F7" s="60"/>
      <c r="G7" s="7">
        <v>71</v>
      </c>
      <c r="H7" s="60"/>
      <c r="I7" s="7">
        <v>1</v>
      </c>
      <c r="J7" s="60"/>
      <c r="K7" s="7">
        <v>1</v>
      </c>
      <c r="L7" s="60"/>
      <c r="M7" s="7">
        <v>1</v>
      </c>
      <c r="N7" s="60"/>
      <c r="O7" s="7">
        <v>2</v>
      </c>
      <c r="P7" s="60"/>
      <c r="Q7" s="7">
        <v>4</v>
      </c>
      <c r="R7" s="60"/>
      <c r="S7" s="7">
        <v>1</v>
      </c>
      <c r="T7" s="60"/>
      <c r="U7" s="7">
        <v>3</v>
      </c>
      <c r="V7" s="60"/>
      <c r="W7" s="7">
        <v>1</v>
      </c>
      <c r="X7" s="60"/>
      <c r="Y7" s="7">
        <v>2</v>
      </c>
      <c r="Z7" s="60"/>
      <c r="AA7" s="7">
        <v>8</v>
      </c>
      <c r="AB7" s="60" t="s">
        <v>73</v>
      </c>
      <c r="AC7" s="7">
        <v>6</v>
      </c>
      <c r="AD7" s="60"/>
      <c r="AE7" s="7">
        <v>7</v>
      </c>
      <c r="AF7" s="60"/>
      <c r="AG7" s="7">
        <v>18</v>
      </c>
      <c r="AH7" s="60"/>
      <c r="AI7" s="7">
        <v>38</v>
      </c>
      <c r="AJ7" s="60"/>
      <c r="AK7" s="7">
        <v>32</v>
      </c>
    </row>
    <row r="8" spans="1:37" x14ac:dyDescent="0.2">
      <c r="A8" s="9" t="s">
        <v>9</v>
      </c>
      <c r="B8" s="2"/>
      <c r="C8" s="7">
        <v>11</v>
      </c>
      <c r="D8" s="60"/>
      <c r="E8" s="7">
        <v>8</v>
      </c>
      <c r="F8" s="60"/>
      <c r="G8" s="7">
        <v>8</v>
      </c>
      <c r="H8" s="60"/>
      <c r="I8" s="7">
        <v>0</v>
      </c>
      <c r="J8" s="60"/>
      <c r="K8" s="7">
        <v>0</v>
      </c>
      <c r="L8" s="60"/>
      <c r="M8" s="7">
        <v>0</v>
      </c>
      <c r="N8" s="60"/>
      <c r="O8" s="7">
        <v>0</v>
      </c>
      <c r="P8" s="60"/>
      <c r="Q8" s="7">
        <v>0</v>
      </c>
      <c r="R8" s="60"/>
      <c r="S8" s="7">
        <v>0</v>
      </c>
      <c r="T8" s="60"/>
      <c r="U8" s="7">
        <v>0</v>
      </c>
      <c r="V8" s="60"/>
      <c r="W8" s="7">
        <v>0</v>
      </c>
      <c r="X8" s="60"/>
      <c r="Y8" s="7">
        <v>0</v>
      </c>
      <c r="Z8" s="60"/>
      <c r="AA8" s="7">
        <v>0</v>
      </c>
      <c r="AB8" s="60"/>
      <c r="AC8" s="7">
        <v>0</v>
      </c>
      <c r="AD8" s="60"/>
      <c r="AE8" s="7">
        <v>0</v>
      </c>
      <c r="AF8" s="60"/>
      <c r="AG8" s="7">
        <v>6</v>
      </c>
      <c r="AH8" s="60"/>
      <c r="AI8" s="7">
        <v>9</v>
      </c>
      <c r="AJ8" s="60"/>
      <c r="AK8" s="7">
        <v>9</v>
      </c>
    </row>
    <row r="9" spans="1:37" x14ac:dyDescent="0.2">
      <c r="A9" s="9" t="s">
        <v>71</v>
      </c>
      <c r="B9" s="2"/>
      <c r="C9" s="7">
        <v>41</v>
      </c>
      <c r="D9" s="60"/>
      <c r="E9" s="7">
        <v>42</v>
      </c>
      <c r="F9" s="60"/>
      <c r="G9" s="7">
        <v>38</v>
      </c>
      <c r="H9" s="60"/>
      <c r="I9" s="7">
        <v>0</v>
      </c>
      <c r="J9" s="60"/>
      <c r="K9" s="7">
        <v>0</v>
      </c>
      <c r="L9" s="60"/>
      <c r="M9" s="7">
        <v>0</v>
      </c>
      <c r="N9" s="60"/>
      <c r="O9" s="7">
        <v>0</v>
      </c>
      <c r="P9" s="60"/>
      <c r="Q9" s="7">
        <v>0</v>
      </c>
      <c r="R9" s="60"/>
      <c r="S9" s="7">
        <v>0</v>
      </c>
      <c r="T9" s="60"/>
      <c r="U9" s="7">
        <v>1</v>
      </c>
      <c r="V9" s="60"/>
      <c r="W9" s="7">
        <v>0</v>
      </c>
      <c r="X9" s="60"/>
      <c r="Y9" s="7">
        <v>0</v>
      </c>
      <c r="Z9" s="60"/>
      <c r="AA9" s="7">
        <v>4</v>
      </c>
      <c r="AB9" s="60"/>
      <c r="AC9" s="7">
        <v>3</v>
      </c>
      <c r="AD9" s="60"/>
      <c r="AE9" s="7">
        <v>2</v>
      </c>
      <c r="AF9" s="60"/>
      <c r="AG9" s="7">
        <v>9</v>
      </c>
      <c r="AH9" s="60"/>
      <c r="AI9" s="7">
        <v>11</v>
      </c>
      <c r="AJ9" s="60"/>
      <c r="AK9" s="7">
        <v>14</v>
      </c>
    </row>
    <row r="10" spans="1:37" x14ac:dyDescent="0.2">
      <c r="A10" s="9" t="s">
        <v>72</v>
      </c>
      <c r="B10" s="2"/>
      <c r="C10" s="7">
        <v>43</v>
      </c>
      <c r="D10" s="60" t="s">
        <v>73</v>
      </c>
      <c r="E10" s="7">
        <v>40</v>
      </c>
      <c r="F10" s="60"/>
      <c r="G10" s="7">
        <v>43</v>
      </c>
      <c r="H10" s="60"/>
      <c r="I10" s="7">
        <v>0</v>
      </c>
      <c r="J10" s="60" t="s">
        <v>73</v>
      </c>
      <c r="K10" s="7">
        <v>0</v>
      </c>
      <c r="L10" s="60"/>
      <c r="M10" s="7">
        <v>1</v>
      </c>
      <c r="N10" s="60"/>
      <c r="O10" s="7">
        <v>0</v>
      </c>
      <c r="P10" s="60" t="s">
        <v>73</v>
      </c>
      <c r="Q10" s="7">
        <v>0</v>
      </c>
      <c r="R10" s="60"/>
      <c r="S10" s="7">
        <v>0</v>
      </c>
      <c r="T10" s="60"/>
      <c r="U10" s="7">
        <v>0</v>
      </c>
      <c r="V10" s="60"/>
      <c r="W10" s="7">
        <v>1</v>
      </c>
      <c r="X10" s="60"/>
      <c r="Y10" s="7">
        <v>0</v>
      </c>
      <c r="Z10" s="60"/>
      <c r="AA10" s="7">
        <v>2</v>
      </c>
      <c r="AB10" s="60"/>
      <c r="AC10" s="7">
        <v>2</v>
      </c>
      <c r="AD10" s="60"/>
      <c r="AE10" s="7">
        <v>1</v>
      </c>
      <c r="AF10" s="60"/>
      <c r="AG10" s="7">
        <v>32</v>
      </c>
      <c r="AH10" s="60"/>
      <c r="AI10" s="7">
        <v>33</v>
      </c>
      <c r="AJ10" s="60"/>
      <c r="AK10" s="7">
        <v>30</v>
      </c>
    </row>
    <row r="11" spans="1:37" x14ac:dyDescent="0.2">
      <c r="A11" s="9" t="s">
        <v>74</v>
      </c>
      <c r="B11" s="2"/>
      <c r="C11" s="7">
        <v>18</v>
      </c>
      <c r="D11" s="60" t="s">
        <v>73</v>
      </c>
      <c r="E11" s="7">
        <v>18</v>
      </c>
      <c r="F11" s="60"/>
      <c r="G11" s="7">
        <v>15</v>
      </c>
      <c r="H11" s="60"/>
      <c r="I11" s="7">
        <v>0</v>
      </c>
      <c r="J11" s="60" t="s">
        <v>73</v>
      </c>
      <c r="K11" s="7">
        <v>0</v>
      </c>
      <c r="L11" s="60"/>
      <c r="M11" s="7">
        <v>0</v>
      </c>
      <c r="N11" s="60"/>
      <c r="O11" s="7">
        <v>1</v>
      </c>
      <c r="P11" s="60"/>
      <c r="Q11" s="7">
        <v>1</v>
      </c>
      <c r="R11" s="60"/>
      <c r="S11" s="7">
        <v>1</v>
      </c>
      <c r="T11" s="60"/>
      <c r="U11" s="7">
        <v>0</v>
      </c>
      <c r="V11" s="60"/>
      <c r="W11" s="7">
        <v>0</v>
      </c>
      <c r="X11" s="60"/>
      <c r="Y11" s="7">
        <v>0</v>
      </c>
      <c r="Z11" s="60"/>
      <c r="AA11" s="7">
        <v>0</v>
      </c>
      <c r="AB11" s="60"/>
      <c r="AC11" s="7">
        <v>0</v>
      </c>
      <c r="AD11" s="60"/>
      <c r="AE11" s="7">
        <v>0</v>
      </c>
      <c r="AF11" s="60"/>
      <c r="AG11" s="7">
        <v>29</v>
      </c>
      <c r="AH11" s="60"/>
      <c r="AI11" s="7">
        <v>29</v>
      </c>
      <c r="AJ11" s="60"/>
      <c r="AK11" s="7">
        <v>30</v>
      </c>
    </row>
    <row r="12" spans="1:37" x14ac:dyDescent="0.2">
      <c r="A12" s="9" t="s">
        <v>75</v>
      </c>
      <c r="B12" s="2"/>
      <c r="C12" s="7">
        <v>43</v>
      </c>
      <c r="D12" s="60"/>
      <c r="E12" s="7">
        <v>20</v>
      </c>
      <c r="F12" s="60"/>
      <c r="G12" s="7">
        <v>20</v>
      </c>
      <c r="H12" s="60"/>
      <c r="I12" s="7">
        <v>0</v>
      </c>
      <c r="J12" s="60"/>
      <c r="K12" s="7">
        <v>1</v>
      </c>
      <c r="L12" s="60"/>
      <c r="M12" s="7">
        <v>1</v>
      </c>
      <c r="N12" s="60"/>
      <c r="O12" s="7">
        <v>0</v>
      </c>
      <c r="P12" s="60"/>
      <c r="Q12" s="7">
        <v>1</v>
      </c>
      <c r="R12" s="60"/>
      <c r="S12" s="7">
        <v>0</v>
      </c>
      <c r="T12" s="60"/>
      <c r="U12" s="7">
        <v>1</v>
      </c>
      <c r="V12" s="60"/>
      <c r="W12" s="7">
        <v>1</v>
      </c>
      <c r="X12" s="60"/>
      <c r="Y12" s="7">
        <v>0</v>
      </c>
      <c r="Z12" s="60"/>
      <c r="AA12" s="7">
        <v>5</v>
      </c>
      <c r="AB12" s="60"/>
      <c r="AC12" s="7">
        <v>6</v>
      </c>
      <c r="AD12" s="60"/>
      <c r="AE12" s="7">
        <v>4</v>
      </c>
      <c r="AF12" s="60"/>
      <c r="AG12" s="7">
        <v>41</v>
      </c>
      <c r="AH12" s="60"/>
      <c r="AI12" s="7">
        <v>58</v>
      </c>
      <c r="AJ12" s="60"/>
      <c r="AK12" s="7">
        <v>62</v>
      </c>
    </row>
    <row r="13" spans="1:37" x14ac:dyDescent="0.2">
      <c r="A13" s="9" t="s">
        <v>76</v>
      </c>
      <c r="B13" s="2"/>
      <c r="C13" s="7">
        <v>33</v>
      </c>
      <c r="D13" s="60"/>
      <c r="E13" s="7">
        <v>42</v>
      </c>
      <c r="F13" s="60"/>
      <c r="G13" s="7">
        <v>38</v>
      </c>
      <c r="H13" s="60"/>
      <c r="I13" s="7">
        <v>1</v>
      </c>
      <c r="J13" s="60"/>
      <c r="K13" s="7">
        <v>1</v>
      </c>
      <c r="L13" s="60"/>
      <c r="M13" s="7">
        <v>1</v>
      </c>
      <c r="N13" s="60"/>
      <c r="O13" s="7">
        <v>1</v>
      </c>
      <c r="P13" s="60"/>
      <c r="Q13" s="7">
        <v>1</v>
      </c>
      <c r="R13" s="60"/>
      <c r="S13" s="7">
        <v>0</v>
      </c>
      <c r="T13" s="60"/>
      <c r="U13" s="7">
        <v>0</v>
      </c>
      <c r="V13" s="60"/>
      <c r="W13" s="7">
        <v>0</v>
      </c>
      <c r="X13" s="60"/>
      <c r="Y13" s="7">
        <v>0</v>
      </c>
      <c r="Z13" s="60"/>
      <c r="AA13" s="7">
        <v>2</v>
      </c>
      <c r="AB13" s="60"/>
      <c r="AC13" s="7">
        <v>2</v>
      </c>
      <c r="AD13" s="60"/>
      <c r="AE13" s="7">
        <v>1</v>
      </c>
      <c r="AF13" s="60"/>
      <c r="AG13" s="7">
        <v>30</v>
      </c>
      <c r="AH13" s="60"/>
      <c r="AI13" s="7">
        <v>21</v>
      </c>
      <c r="AJ13" s="60"/>
      <c r="AK13" s="7">
        <v>26</v>
      </c>
    </row>
    <row r="14" spans="1:37" x14ac:dyDescent="0.2">
      <c r="A14" s="10"/>
      <c r="B14" s="2"/>
      <c r="C14" s="6">
        <v>276</v>
      </c>
      <c r="D14" s="99" t="s">
        <v>73</v>
      </c>
      <c r="E14" s="6">
        <v>235</v>
      </c>
      <c r="F14" s="99"/>
      <c r="G14" s="6">
        <v>233</v>
      </c>
      <c r="H14" s="99"/>
      <c r="I14" s="6">
        <v>2</v>
      </c>
      <c r="J14" s="99" t="s">
        <v>73</v>
      </c>
      <c r="K14" s="6">
        <v>3</v>
      </c>
      <c r="L14" s="99"/>
      <c r="M14" s="6">
        <v>4</v>
      </c>
      <c r="N14" s="99"/>
      <c r="O14" s="6">
        <v>4</v>
      </c>
      <c r="P14" s="99" t="s">
        <v>73</v>
      </c>
      <c r="Q14" s="6">
        <v>7</v>
      </c>
      <c r="R14" s="99"/>
      <c r="S14" s="6">
        <v>2</v>
      </c>
      <c r="T14" s="99"/>
      <c r="U14" s="6">
        <v>5</v>
      </c>
      <c r="V14" s="99"/>
      <c r="W14" s="6">
        <v>3</v>
      </c>
      <c r="X14" s="99"/>
      <c r="Y14" s="6">
        <v>2</v>
      </c>
      <c r="Z14" s="99"/>
      <c r="AA14" s="6">
        <v>21</v>
      </c>
      <c r="AB14" s="99" t="s">
        <v>73</v>
      </c>
      <c r="AC14" s="6">
        <v>19</v>
      </c>
      <c r="AD14" s="99"/>
      <c r="AE14" s="6">
        <v>15</v>
      </c>
      <c r="AF14" s="99"/>
      <c r="AG14" s="6">
        <v>165</v>
      </c>
      <c r="AH14" s="99"/>
      <c r="AI14" s="6">
        <v>199</v>
      </c>
      <c r="AJ14" s="99">
        <v>204</v>
      </c>
      <c r="AK14" s="6">
        <v>203</v>
      </c>
    </row>
    <row r="15" spans="1:37" ht="4.5" customHeight="1" x14ac:dyDescent="0.2">
      <c r="A15" s="1"/>
      <c r="B15" s="1"/>
      <c r="C15" s="7"/>
      <c r="D15" s="60"/>
      <c r="E15" s="7"/>
      <c r="F15" s="60"/>
      <c r="G15" s="7"/>
      <c r="H15" s="60"/>
      <c r="I15" s="7"/>
      <c r="J15" s="60"/>
      <c r="K15" s="7"/>
      <c r="L15" s="60"/>
      <c r="M15" s="7"/>
      <c r="N15" s="60"/>
      <c r="O15" s="7"/>
      <c r="P15" s="60"/>
      <c r="Q15" s="7"/>
      <c r="R15" s="60"/>
      <c r="S15" s="7"/>
      <c r="T15" s="60"/>
      <c r="U15" s="7"/>
      <c r="V15" s="60"/>
      <c r="W15" s="7"/>
      <c r="X15" s="60"/>
      <c r="Y15" s="7"/>
      <c r="Z15" s="60"/>
      <c r="AA15" s="7"/>
      <c r="AB15" s="60"/>
      <c r="AC15" s="7"/>
      <c r="AD15" s="60"/>
      <c r="AE15" s="7"/>
      <c r="AF15" s="60"/>
      <c r="AG15" s="7"/>
      <c r="AH15" s="60"/>
      <c r="AI15" s="7"/>
      <c r="AJ15" s="60"/>
      <c r="AK15" s="106"/>
    </row>
    <row r="16" spans="1:37" x14ac:dyDescent="0.2">
      <c r="A16" s="2" t="s">
        <v>16</v>
      </c>
      <c r="B16" s="1"/>
      <c r="C16" s="7"/>
      <c r="D16" s="60"/>
      <c r="E16" s="7"/>
      <c r="F16" s="60"/>
      <c r="G16" s="7"/>
      <c r="H16" s="60"/>
      <c r="I16" s="7"/>
      <c r="J16" s="60"/>
      <c r="K16" s="7"/>
      <c r="L16" s="60"/>
      <c r="M16" s="7"/>
      <c r="N16" s="60"/>
      <c r="O16" s="7"/>
      <c r="P16" s="60"/>
      <c r="Q16" s="7"/>
      <c r="R16" s="60"/>
      <c r="S16" s="7"/>
      <c r="T16" s="60"/>
      <c r="U16" s="7"/>
      <c r="V16" s="60"/>
      <c r="W16" s="7"/>
      <c r="X16" s="60"/>
      <c r="Y16" s="7"/>
      <c r="Z16" s="60"/>
      <c r="AA16" s="7"/>
      <c r="AB16" s="60"/>
      <c r="AC16" s="7"/>
      <c r="AD16" s="60"/>
      <c r="AE16" s="7"/>
      <c r="AF16" s="60"/>
      <c r="AG16" s="7"/>
      <c r="AH16" s="60"/>
      <c r="AI16" s="7"/>
      <c r="AJ16" s="60"/>
      <c r="AK16" s="106"/>
    </row>
    <row r="17" spans="1:49" x14ac:dyDescent="0.2">
      <c r="A17" s="9" t="s">
        <v>70</v>
      </c>
      <c r="B17" s="1"/>
      <c r="C17" s="100">
        <v>73.109243697478988</v>
      </c>
      <c r="D17" s="101" t="s">
        <v>73</v>
      </c>
      <c r="E17" s="100">
        <v>56.521739130434781</v>
      </c>
      <c r="F17" s="101"/>
      <c r="G17" s="100">
        <v>62.280701754385973</v>
      </c>
      <c r="H17" s="102"/>
      <c r="I17" s="100">
        <v>0.84033613445378152</v>
      </c>
      <c r="J17" s="101"/>
      <c r="K17" s="100">
        <v>0.86956521739130432</v>
      </c>
      <c r="L17" s="101"/>
      <c r="M17" s="100">
        <v>0.8771929824561403</v>
      </c>
      <c r="N17" s="102"/>
      <c r="O17" s="100">
        <v>1.680672268907563</v>
      </c>
      <c r="P17" s="101"/>
      <c r="Q17" s="100">
        <v>3.4782608695652173</v>
      </c>
      <c r="R17" s="101"/>
      <c r="S17" s="100">
        <v>0.8771929824561403</v>
      </c>
      <c r="T17" s="102"/>
      <c r="U17" s="100">
        <v>2.5210084033613445</v>
      </c>
      <c r="V17" s="101"/>
      <c r="W17" s="100">
        <v>0.86956521739130432</v>
      </c>
      <c r="X17" s="101"/>
      <c r="Y17" s="100">
        <v>1.7543859649122806</v>
      </c>
      <c r="Z17" s="102"/>
      <c r="AA17" s="100">
        <v>6.7226890756302522</v>
      </c>
      <c r="AB17" s="101" t="s">
        <v>73</v>
      </c>
      <c r="AC17" s="100">
        <v>5.2173913043478262</v>
      </c>
      <c r="AD17" s="101"/>
      <c r="AE17" s="100">
        <v>6.140350877192982</v>
      </c>
      <c r="AF17" s="102"/>
      <c r="AG17" s="100">
        <v>15.126050420168067</v>
      </c>
      <c r="AH17" s="101"/>
      <c r="AI17" s="100">
        <v>33.043478260869563</v>
      </c>
      <c r="AJ17" s="102"/>
      <c r="AK17" s="100">
        <v>28.07017543859649</v>
      </c>
    </row>
    <row r="18" spans="1:49" x14ac:dyDescent="0.2">
      <c r="A18" s="9" t="s">
        <v>9</v>
      </c>
      <c r="B18" s="1"/>
      <c r="C18" s="100">
        <v>64.705882352941174</v>
      </c>
      <c r="D18" s="101"/>
      <c r="E18" s="100">
        <v>47.058823529411761</v>
      </c>
      <c r="F18" s="101"/>
      <c r="G18" s="100">
        <v>47.058823529411761</v>
      </c>
      <c r="H18" s="102"/>
      <c r="I18" s="100">
        <v>0</v>
      </c>
      <c r="J18" s="101"/>
      <c r="K18" s="100">
        <v>0</v>
      </c>
      <c r="L18" s="101"/>
      <c r="M18" s="100">
        <v>0</v>
      </c>
      <c r="N18" s="102"/>
      <c r="O18" s="100">
        <v>0</v>
      </c>
      <c r="P18" s="101"/>
      <c r="Q18" s="100">
        <v>0</v>
      </c>
      <c r="R18" s="101"/>
      <c r="S18" s="100">
        <v>0</v>
      </c>
      <c r="T18" s="102"/>
      <c r="U18" s="100">
        <v>0</v>
      </c>
      <c r="V18" s="101"/>
      <c r="W18" s="100">
        <v>0</v>
      </c>
      <c r="X18" s="101"/>
      <c r="Y18" s="100">
        <v>0</v>
      </c>
      <c r="Z18" s="102"/>
      <c r="AA18" s="100">
        <v>0</v>
      </c>
      <c r="AB18" s="101"/>
      <c r="AC18" s="100">
        <v>0</v>
      </c>
      <c r="AD18" s="101"/>
      <c r="AE18" s="100">
        <v>0</v>
      </c>
      <c r="AF18" s="102"/>
      <c r="AG18" s="100">
        <v>35.294117647058826</v>
      </c>
      <c r="AH18" s="101"/>
      <c r="AI18" s="100">
        <v>52.941176470588239</v>
      </c>
      <c r="AJ18" s="102"/>
      <c r="AK18" s="100">
        <v>52.941176470588239</v>
      </c>
    </row>
    <row r="19" spans="1:49" x14ac:dyDescent="0.2">
      <c r="A19" s="9" t="s">
        <v>71</v>
      </c>
      <c r="B19" s="1"/>
      <c r="C19" s="100">
        <v>74.545454545454547</v>
      </c>
      <c r="D19" s="101"/>
      <c r="E19" s="100">
        <v>75</v>
      </c>
      <c r="F19" s="101"/>
      <c r="G19" s="100">
        <v>70.370370370370367</v>
      </c>
      <c r="H19" s="102"/>
      <c r="I19" s="100">
        <v>0</v>
      </c>
      <c r="J19" s="101"/>
      <c r="K19" s="100">
        <v>0</v>
      </c>
      <c r="L19" s="101"/>
      <c r="M19" s="100">
        <v>0</v>
      </c>
      <c r="N19" s="102"/>
      <c r="O19" s="100">
        <v>0</v>
      </c>
      <c r="P19" s="101"/>
      <c r="Q19" s="100">
        <v>0</v>
      </c>
      <c r="R19" s="101"/>
      <c r="S19" s="100">
        <v>0</v>
      </c>
      <c r="T19" s="102"/>
      <c r="U19" s="100">
        <v>1.8181818181818181</v>
      </c>
      <c r="V19" s="101"/>
      <c r="W19" s="100">
        <v>0</v>
      </c>
      <c r="X19" s="101"/>
      <c r="Y19" s="100">
        <v>0</v>
      </c>
      <c r="Z19" s="102"/>
      <c r="AA19" s="100">
        <v>7.2727272727272725</v>
      </c>
      <c r="AB19" s="101"/>
      <c r="AC19" s="100">
        <v>5.3571428571428568</v>
      </c>
      <c r="AD19" s="101"/>
      <c r="AE19" s="100">
        <v>3.7037037037037033</v>
      </c>
      <c r="AF19" s="102"/>
      <c r="AG19" s="100">
        <v>16.363636363636363</v>
      </c>
      <c r="AH19" s="101"/>
      <c r="AI19" s="100">
        <v>19.642857142857142</v>
      </c>
      <c r="AJ19" s="102"/>
      <c r="AK19" s="100">
        <v>25.925925925925924</v>
      </c>
    </row>
    <row r="20" spans="1:49" x14ac:dyDescent="0.2">
      <c r="A20" s="9" t="s">
        <v>72</v>
      </c>
      <c r="B20" s="1"/>
      <c r="C20" s="100">
        <v>55.844155844155843</v>
      </c>
      <c r="D20" s="101" t="s">
        <v>73</v>
      </c>
      <c r="E20" s="100">
        <v>52.631578947368418</v>
      </c>
      <c r="F20" s="101"/>
      <c r="G20" s="100">
        <v>57.333333333333336</v>
      </c>
      <c r="H20" s="102"/>
      <c r="I20" s="100">
        <v>0</v>
      </c>
      <c r="J20" s="101" t="s">
        <v>73</v>
      </c>
      <c r="K20" s="100">
        <v>0</v>
      </c>
      <c r="L20" s="101"/>
      <c r="M20" s="100">
        <v>1.3333333333333335</v>
      </c>
      <c r="N20" s="102"/>
      <c r="O20" s="100">
        <v>0</v>
      </c>
      <c r="P20" s="101" t="s">
        <v>73</v>
      </c>
      <c r="Q20" s="100">
        <v>0</v>
      </c>
      <c r="R20" s="101"/>
      <c r="S20" s="100">
        <v>0</v>
      </c>
      <c r="T20" s="102"/>
      <c r="U20" s="100">
        <v>0</v>
      </c>
      <c r="V20" s="101"/>
      <c r="W20" s="100">
        <v>1.3157894736842104</v>
      </c>
      <c r="X20" s="101"/>
      <c r="Y20" s="100">
        <v>0</v>
      </c>
      <c r="Z20" s="102"/>
      <c r="AA20" s="100">
        <v>2.5974025974025974</v>
      </c>
      <c r="AB20" s="101"/>
      <c r="AC20" s="100">
        <v>2.6315789473684208</v>
      </c>
      <c r="AD20" s="101"/>
      <c r="AE20" s="100">
        <v>1.3333333333333335</v>
      </c>
      <c r="AF20" s="102"/>
      <c r="AG20" s="100">
        <v>41.558441558441558</v>
      </c>
      <c r="AH20" s="101"/>
      <c r="AI20" s="100">
        <v>43.421052631578952</v>
      </c>
      <c r="AJ20" s="102"/>
      <c r="AK20" s="100">
        <v>40</v>
      </c>
    </row>
    <row r="21" spans="1:49" x14ac:dyDescent="0.2">
      <c r="A21" s="9" t="s">
        <v>74</v>
      </c>
      <c r="B21" s="1"/>
      <c r="C21" s="100">
        <v>37.5</v>
      </c>
      <c r="D21" s="101" t="s">
        <v>73</v>
      </c>
      <c r="E21" s="100">
        <v>37.5</v>
      </c>
      <c r="F21" s="101"/>
      <c r="G21" s="100">
        <v>32.608695652173914</v>
      </c>
      <c r="H21" s="102"/>
      <c r="I21" s="100">
        <v>0</v>
      </c>
      <c r="J21" s="101" t="s">
        <v>73</v>
      </c>
      <c r="K21" s="100">
        <v>0</v>
      </c>
      <c r="L21" s="101"/>
      <c r="M21" s="100">
        <v>0</v>
      </c>
      <c r="N21" s="102"/>
      <c r="O21" s="100">
        <v>2.083333333333333</v>
      </c>
      <c r="P21" s="101"/>
      <c r="Q21" s="100">
        <v>2.083333333333333</v>
      </c>
      <c r="R21" s="101"/>
      <c r="S21" s="100">
        <v>2.1739130434782608</v>
      </c>
      <c r="T21" s="102"/>
      <c r="U21" s="100">
        <v>0</v>
      </c>
      <c r="V21" s="101"/>
      <c r="W21" s="100">
        <v>0</v>
      </c>
      <c r="X21" s="101"/>
      <c r="Y21" s="100">
        <v>0</v>
      </c>
      <c r="Z21" s="102"/>
      <c r="AA21" s="100">
        <v>0</v>
      </c>
      <c r="AB21" s="101"/>
      <c r="AC21" s="100">
        <v>0</v>
      </c>
      <c r="AD21" s="101"/>
      <c r="AE21" s="100">
        <v>0</v>
      </c>
      <c r="AF21" s="102"/>
      <c r="AG21" s="100">
        <v>60.416666666666664</v>
      </c>
      <c r="AH21" s="101"/>
      <c r="AI21" s="100">
        <v>60.416666666666664</v>
      </c>
      <c r="AJ21" s="102"/>
      <c r="AK21" s="100">
        <v>65.217391304347828</v>
      </c>
    </row>
    <row r="22" spans="1:49" x14ac:dyDescent="0.2">
      <c r="A22" s="9" t="s">
        <v>75</v>
      </c>
      <c r="B22" s="1"/>
      <c r="C22" s="100">
        <v>47.777777777777779</v>
      </c>
      <c r="D22" s="101"/>
      <c r="E22" s="100">
        <v>22.988505747126435</v>
      </c>
      <c r="F22" s="101"/>
      <c r="G22" s="100">
        <v>22.988505747126435</v>
      </c>
      <c r="H22" s="102"/>
      <c r="I22" s="100">
        <v>0</v>
      </c>
      <c r="J22" s="101"/>
      <c r="K22" s="100">
        <v>1.1494252873563218</v>
      </c>
      <c r="L22" s="101"/>
      <c r="M22" s="100">
        <v>1.1494252873563218</v>
      </c>
      <c r="N22" s="102"/>
      <c r="O22" s="100">
        <v>0</v>
      </c>
      <c r="P22" s="101"/>
      <c r="Q22" s="100">
        <v>1.1494252873563218</v>
      </c>
      <c r="R22" s="101"/>
      <c r="S22" s="100">
        <v>0</v>
      </c>
      <c r="T22" s="102"/>
      <c r="U22" s="100">
        <v>1.1111111111111112</v>
      </c>
      <c r="V22" s="101"/>
      <c r="W22" s="100">
        <v>1.1494252873563218</v>
      </c>
      <c r="X22" s="101"/>
      <c r="Y22" s="100">
        <v>0</v>
      </c>
      <c r="Z22" s="102"/>
      <c r="AA22" s="100">
        <v>5.5555555555555554</v>
      </c>
      <c r="AB22" s="101"/>
      <c r="AC22" s="100">
        <v>6.8965517241379306</v>
      </c>
      <c r="AD22" s="101"/>
      <c r="AE22" s="100">
        <v>4.5977011494252871</v>
      </c>
      <c r="AF22" s="102"/>
      <c r="AG22" s="100">
        <v>45.555555555555557</v>
      </c>
      <c r="AH22" s="101"/>
      <c r="AI22" s="100">
        <v>66.666666666666657</v>
      </c>
      <c r="AJ22" s="102"/>
      <c r="AK22" s="100">
        <v>71.264367816091962</v>
      </c>
    </row>
    <row r="23" spans="1:49" x14ac:dyDescent="0.2">
      <c r="A23" s="9" t="s">
        <v>76</v>
      </c>
      <c r="B23" s="1"/>
      <c r="C23" s="100">
        <v>49.253731343283583</v>
      </c>
      <c r="D23" s="101"/>
      <c r="E23" s="100">
        <v>62.68656716417911</v>
      </c>
      <c r="F23" s="101"/>
      <c r="G23" s="100">
        <v>57.575757575757578</v>
      </c>
      <c r="H23" s="102"/>
      <c r="I23" s="100">
        <v>1.4925373134328357</v>
      </c>
      <c r="J23" s="101"/>
      <c r="K23" s="100">
        <v>1.4925373134328357</v>
      </c>
      <c r="L23" s="101"/>
      <c r="M23" s="100">
        <v>1.5151515151515151</v>
      </c>
      <c r="N23" s="102"/>
      <c r="O23" s="100">
        <v>1.4925373134328357</v>
      </c>
      <c r="P23" s="101"/>
      <c r="Q23" s="100">
        <v>1.4925373134328357</v>
      </c>
      <c r="R23" s="101"/>
      <c r="S23" s="100">
        <v>0</v>
      </c>
      <c r="T23" s="102"/>
      <c r="U23" s="100">
        <v>0</v>
      </c>
      <c r="V23" s="101"/>
      <c r="W23" s="100">
        <v>0</v>
      </c>
      <c r="X23" s="101"/>
      <c r="Y23" s="100">
        <v>0</v>
      </c>
      <c r="Z23" s="102"/>
      <c r="AA23" s="100">
        <v>2.9850746268656714</v>
      </c>
      <c r="AB23" s="101"/>
      <c r="AC23" s="100">
        <v>2.9850746268656714</v>
      </c>
      <c r="AD23" s="101"/>
      <c r="AE23" s="100">
        <v>1.5151515151515151</v>
      </c>
      <c r="AF23" s="102"/>
      <c r="AG23" s="100">
        <v>44.776119402985074</v>
      </c>
      <c r="AH23" s="101"/>
      <c r="AI23" s="100">
        <v>31.343283582089555</v>
      </c>
      <c r="AJ23" s="102"/>
      <c r="AK23" s="100">
        <v>39.393939393939391</v>
      </c>
    </row>
    <row r="24" spans="1:49" x14ac:dyDescent="0.2">
      <c r="A24" s="10" t="s">
        <v>15</v>
      </c>
      <c r="B24" s="1"/>
      <c r="C24" s="103">
        <v>58.350951374207185</v>
      </c>
      <c r="D24" s="104"/>
      <c r="E24" s="103">
        <v>50.429184549356222</v>
      </c>
      <c r="F24" s="104"/>
      <c r="G24" s="103">
        <v>50.76252723311547</v>
      </c>
      <c r="H24" s="105"/>
      <c r="I24" s="103">
        <v>0.42283298097251587</v>
      </c>
      <c r="J24" s="104" t="s">
        <v>73</v>
      </c>
      <c r="K24" s="103">
        <v>0.64377682403433478</v>
      </c>
      <c r="L24" s="104"/>
      <c r="M24" s="103">
        <v>0.8714596949891068</v>
      </c>
      <c r="N24" s="105"/>
      <c r="O24" s="103">
        <v>0.84566596194503174</v>
      </c>
      <c r="P24" s="104"/>
      <c r="Q24" s="103">
        <v>1.502145922746781</v>
      </c>
      <c r="R24" s="104"/>
      <c r="S24" s="103">
        <v>0.4357298474945534</v>
      </c>
      <c r="T24" s="105"/>
      <c r="U24" s="103">
        <v>1.0570824524312896</v>
      </c>
      <c r="V24" s="104"/>
      <c r="W24" s="103">
        <v>0.64377682403433478</v>
      </c>
      <c r="X24" s="104"/>
      <c r="Y24" s="103">
        <v>0.4357298474945534</v>
      </c>
      <c r="Z24" s="105"/>
      <c r="AA24" s="103">
        <v>4.439746300211417</v>
      </c>
      <c r="AB24" s="104" t="s">
        <v>73</v>
      </c>
      <c r="AC24" s="103">
        <v>4.0772532188841204</v>
      </c>
      <c r="AD24" s="104"/>
      <c r="AE24" s="103">
        <v>3.2679738562091507</v>
      </c>
      <c r="AF24" s="105"/>
      <c r="AG24" s="103">
        <v>34.883720930232556</v>
      </c>
      <c r="AH24" s="104"/>
      <c r="AI24" s="103">
        <v>42.70386266094421</v>
      </c>
      <c r="AJ24" s="105"/>
      <c r="AK24" s="103">
        <v>44.226579520697165</v>
      </c>
    </row>
    <row r="25" spans="1:49" ht="4.5" customHeight="1" x14ac:dyDescent="0.2">
      <c r="A25" s="4"/>
      <c r="B25" s="4"/>
      <c r="C25" s="4"/>
      <c r="D25" s="58"/>
      <c r="E25" s="4"/>
      <c r="F25" s="58"/>
      <c r="G25" s="4"/>
      <c r="H25" s="58"/>
      <c r="I25" s="4"/>
      <c r="J25" s="58"/>
      <c r="K25" s="4"/>
      <c r="L25" s="58"/>
      <c r="M25" s="4"/>
      <c r="N25" s="58"/>
      <c r="O25" s="4"/>
      <c r="P25" s="58"/>
      <c r="Q25" s="4"/>
      <c r="R25" s="58"/>
      <c r="S25" s="4"/>
      <c r="T25" s="58"/>
      <c r="U25" s="4"/>
      <c r="V25" s="58"/>
      <c r="W25" s="4"/>
      <c r="X25" s="58"/>
      <c r="Y25" s="4"/>
      <c r="Z25" s="58"/>
      <c r="AA25" s="4"/>
      <c r="AB25" s="58"/>
      <c r="AC25" s="4"/>
      <c r="AD25" s="58"/>
      <c r="AE25" s="4"/>
      <c r="AF25" s="58"/>
      <c r="AG25" s="4"/>
      <c r="AH25" s="60"/>
      <c r="AI25" s="4"/>
      <c r="AJ25" s="58"/>
      <c r="AK25" s="87"/>
    </row>
    <row r="26" spans="1:49" x14ac:dyDescent="0.2">
      <c r="A26" s="1"/>
      <c r="B26" s="1"/>
      <c r="C26" s="1"/>
      <c r="D26" s="55"/>
      <c r="E26" s="1"/>
      <c r="F26" s="55"/>
      <c r="G26" s="1"/>
      <c r="H26" s="55"/>
      <c r="I26" s="1"/>
      <c r="J26" s="55"/>
      <c r="K26" s="1"/>
      <c r="L26" s="55"/>
      <c r="M26" s="1"/>
      <c r="N26" s="55"/>
      <c r="O26" s="1"/>
      <c r="P26" s="55"/>
      <c r="Q26" s="1"/>
      <c r="R26" s="55"/>
      <c r="S26" s="1"/>
      <c r="T26" s="55"/>
      <c r="U26" s="1"/>
      <c r="V26" s="55"/>
      <c r="W26" s="1"/>
      <c r="X26" s="55"/>
      <c r="Y26" s="1"/>
      <c r="Z26" s="55"/>
      <c r="AA26" s="1"/>
      <c r="AB26" s="55"/>
      <c r="AC26" s="1"/>
      <c r="AD26" s="55"/>
      <c r="AE26" s="1"/>
      <c r="AF26" s="55"/>
      <c r="AG26" s="1"/>
      <c r="AH26" s="88"/>
      <c r="AI26" s="1"/>
      <c r="AJ26" s="55"/>
      <c r="AK26" s="57"/>
    </row>
    <row r="27" spans="1:49" ht="15" customHeight="1" x14ac:dyDescent="0.2">
      <c r="A27" s="159" t="s">
        <v>93</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14"/>
      <c r="AM27" s="114"/>
      <c r="AN27" s="114"/>
      <c r="AO27" s="114"/>
      <c r="AP27" s="114"/>
      <c r="AQ27" s="114"/>
      <c r="AR27" s="114"/>
      <c r="AS27" s="114"/>
      <c r="AT27" s="114"/>
      <c r="AU27" s="114"/>
      <c r="AV27" s="114"/>
      <c r="AW27" s="114"/>
    </row>
  </sheetData>
  <mergeCells count="7">
    <mergeCell ref="AG3:AK3"/>
    <mergeCell ref="A27:AK27"/>
    <mergeCell ref="C3:G3"/>
    <mergeCell ref="I3:M3"/>
    <mergeCell ref="O3:S3"/>
    <mergeCell ref="U3:Y3"/>
    <mergeCell ref="AA3:AE3"/>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1"/>
  <sheetViews>
    <sheetView zoomScaleNormal="100" workbookViewId="0">
      <selection activeCell="H27" sqref="H27"/>
    </sheetView>
  </sheetViews>
  <sheetFormatPr defaultRowHeight="12.75" x14ac:dyDescent="0.2"/>
  <cols>
    <col min="1" max="1" width="1.44140625" style="1" customWidth="1"/>
    <col min="2" max="2" width="15" style="1" customWidth="1"/>
    <col min="3" max="5" width="4.21875" style="1" customWidth="1"/>
    <col min="6" max="6" width="1.44140625" style="1" customWidth="1"/>
    <col min="7" max="9" width="4.21875" style="1" customWidth="1"/>
    <col min="10" max="10" width="1.44140625" style="1" customWidth="1"/>
    <col min="11" max="11" width="4.21875" style="7" customWidth="1"/>
    <col min="12" max="13" width="4.21875" style="1" customWidth="1"/>
    <col min="14" max="14" width="1.44140625" style="1" customWidth="1"/>
    <col min="15" max="17" width="4.21875" style="1" customWidth="1"/>
    <col min="18" max="18" width="1.44140625" style="1" customWidth="1"/>
    <col min="19" max="19" width="4.21875" style="7" customWidth="1"/>
    <col min="20" max="21" width="4.21875" style="1" customWidth="1"/>
    <col min="22" max="22" width="1.44140625" style="1" customWidth="1"/>
    <col min="23" max="25" width="4.21875" style="1" customWidth="1"/>
    <col min="26" max="26" width="1.44140625" style="1" customWidth="1"/>
    <col min="27" max="27" width="4.21875" style="7" customWidth="1"/>
    <col min="28" max="29" width="4.21875" style="1" customWidth="1"/>
    <col min="30" max="32" width="8.88671875" style="1"/>
    <col min="33" max="33" width="8.88671875" style="7"/>
    <col min="34" max="38" width="8.88671875" style="1"/>
    <col min="39" max="39" width="8.88671875" style="7"/>
    <col min="40" max="44" width="8.88671875" style="1"/>
    <col min="45" max="45" width="8.88671875" style="7"/>
    <col min="46" max="16384" width="8.88671875" style="1"/>
  </cols>
  <sheetData>
    <row r="1" spans="2:29" x14ac:dyDescent="0.2">
      <c r="B1" s="6" t="s">
        <v>19</v>
      </c>
    </row>
    <row r="2" spans="2:29" x14ac:dyDescent="0.2">
      <c r="B2" s="6"/>
    </row>
    <row r="3" spans="2:29" ht="12.75" customHeight="1" x14ac:dyDescent="0.2">
      <c r="B3" s="73"/>
      <c r="C3" s="163" t="s">
        <v>31</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row>
    <row r="4" spans="2:29" ht="12.75" customHeight="1" x14ac:dyDescent="0.2">
      <c r="B4" s="161" t="s">
        <v>6</v>
      </c>
      <c r="C4" s="163" t="s">
        <v>32</v>
      </c>
      <c r="D4" s="163"/>
      <c r="E4" s="163"/>
      <c r="F4" s="72"/>
      <c r="G4" s="163" t="s">
        <v>33</v>
      </c>
      <c r="H4" s="163"/>
      <c r="I4" s="163"/>
      <c r="J4" s="72"/>
      <c r="K4" s="163" t="s">
        <v>34</v>
      </c>
      <c r="L4" s="163"/>
      <c r="M4" s="163"/>
      <c r="N4" s="72"/>
      <c r="O4" s="163" t="s">
        <v>35</v>
      </c>
      <c r="P4" s="163"/>
      <c r="Q4" s="163"/>
      <c r="R4" s="72"/>
      <c r="S4" s="163" t="s">
        <v>36</v>
      </c>
      <c r="T4" s="163"/>
      <c r="U4" s="163"/>
      <c r="V4" s="72"/>
      <c r="W4" s="163" t="s">
        <v>37</v>
      </c>
      <c r="X4" s="163"/>
      <c r="Y4" s="163"/>
      <c r="Z4" s="72"/>
      <c r="AA4" s="163" t="s">
        <v>38</v>
      </c>
      <c r="AB4" s="163"/>
      <c r="AC4" s="163"/>
    </row>
    <row r="5" spans="2:29" x14ac:dyDescent="0.2">
      <c r="B5" s="162"/>
      <c r="C5" s="89">
        <v>2012</v>
      </c>
      <c r="D5" s="89">
        <v>2013</v>
      </c>
      <c r="E5" s="15">
        <v>2014</v>
      </c>
      <c r="F5" s="7"/>
      <c r="G5" s="89">
        <v>2012</v>
      </c>
      <c r="H5" s="89">
        <v>2013</v>
      </c>
      <c r="I5" s="15">
        <v>2014</v>
      </c>
      <c r="J5" s="7"/>
      <c r="K5" s="89">
        <v>2012</v>
      </c>
      <c r="L5" s="89">
        <v>2013</v>
      </c>
      <c r="M5" s="15">
        <v>2014</v>
      </c>
      <c r="N5" s="7"/>
      <c r="O5" s="89">
        <v>2012</v>
      </c>
      <c r="P5" s="89">
        <v>2013</v>
      </c>
      <c r="Q5" s="15">
        <v>2014</v>
      </c>
      <c r="R5" s="7"/>
      <c r="S5" s="89">
        <v>2012</v>
      </c>
      <c r="T5" s="89">
        <v>2013</v>
      </c>
      <c r="U5" s="15">
        <v>2014</v>
      </c>
      <c r="V5" s="7"/>
      <c r="W5" s="89">
        <v>2012</v>
      </c>
      <c r="X5" s="89">
        <v>2013</v>
      </c>
      <c r="Y5" s="15">
        <v>2014</v>
      </c>
      <c r="Z5" s="7"/>
      <c r="AA5" s="89">
        <v>2012</v>
      </c>
      <c r="AB5" s="15">
        <v>2013</v>
      </c>
      <c r="AC5" s="15">
        <v>2014</v>
      </c>
    </row>
    <row r="6" spans="2:29" ht="12.75" customHeight="1" x14ac:dyDescent="0.2">
      <c r="B6" s="7" t="s">
        <v>8</v>
      </c>
      <c r="C6" s="109">
        <v>6.7226890756302522</v>
      </c>
      <c r="D6" s="109">
        <v>1.7391304347826086</v>
      </c>
      <c r="E6" s="22">
        <v>4.3859649122807012</v>
      </c>
      <c r="F6" s="22"/>
      <c r="G6" s="22">
        <v>10.084033613445378</v>
      </c>
      <c r="H6" s="22">
        <v>4.3478260869565215</v>
      </c>
      <c r="I6" s="23">
        <v>3.5087719298245612</v>
      </c>
      <c r="J6" s="22"/>
      <c r="K6" s="22">
        <v>10.92436974789916</v>
      </c>
      <c r="L6" s="22">
        <v>3.4782608695652173</v>
      </c>
      <c r="M6" s="23">
        <v>4.3859649122807012</v>
      </c>
      <c r="N6" s="22"/>
      <c r="O6" s="22">
        <v>17.647058823529413</v>
      </c>
      <c r="P6" s="22">
        <v>13.913043478260869</v>
      </c>
      <c r="Q6" s="23">
        <v>9.6491228070175428</v>
      </c>
      <c r="R6" s="22"/>
      <c r="S6" s="22">
        <v>26.05042016806723</v>
      </c>
      <c r="T6" s="22">
        <v>26.086956521739129</v>
      </c>
      <c r="U6" s="23">
        <v>26.315789473684209</v>
      </c>
      <c r="V6" s="22"/>
      <c r="W6" s="22">
        <v>13.445378151260504</v>
      </c>
      <c r="X6" s="22">
        <v>17.391304347826086</v>
      </c>
      <c r="Y6" s="23">
        <v>23.684210526315788</v>
      </c>
      <c r="Z6" s="22"/>
      <c r="AA6" s="22">
        <v>15.126050420168067</v>
      </c>
      <c r="AB6" s="22">
        <v>33.043478260869563</v>
      </c>
      <c r="AC6" s="22">
        <v>28.07017543859649</v>
      </c>
    </row>
    <row r="7" spans="2:29" ht="12.75" customHeight="1" x14ac:dyDescent="0.2">
      <c r="B7" s="7" t="s">
        <v>9</v>
      </c>
      <c r="C7" s="109">
        <v>0</v>
      </c>
      <c r="D7" s="109">
        <v>0</v>
      </c>
      <c r="E7" s="22">
        <v>0</v>
      </c>
      <c r="F7" s="23"/>
      <c r="G7" s="22">
        <v>0</v>
      </c>
      <c r="H7" s="22">
        <v>0</v>
      </c>
      <c r="I7" s="23">
        <v>0</v>
      </c>
      <c r="J7" s="23"/>
      <c r="K7" s="22">
        <v>0</v>
      </c>
      <c r="L7" s="22">
        <v>0</v>
      </c>
      <c r="M7" s="23">
        <v>0</v>
      </c>
      <c r="N7" s="23"/>
      <c r="O7" s="22">
        <v>0</v>
      </c>
      <c r="P7" s="22">
        <v>0</v>
      </c>
      <c r="Q7" s="23">
        <v>0</v>
      </c>
      <c r="R7" s="23"/>
      <c r="S7" s="22">
        <v>17.647058823529413</v>
      </c>
      <c r="T7" s="22">
        <v>17.647058823529413</v>
      </c>
      <c r="U7" s="23">
        <v>11.76470588235294</v>
      </c>
      <c r="V7" s="23"/>
      <c r="W7" s="22">
        <v>47.058823529411761</v>
      </c>
      <c r="X7" s="22">
        <v>29.411764705882355</v>
      </c>
      <c r="Y7" s="23">
        <v>35.294117647058826</v>
      </c>
      <c r="Z7" s="23"/>
      <c r="AA7" s="22">
        <v>35.294117647058826</v>
      </c>
      <c r="AB7" s="22">
        <v>52.941176470588239</v>
      </c>
      <c r="AC7" s="22">
        <v>52.941176470588239</v>
      </c>
    </row>
    <row r="8" spans="2:29" x14ac:dyDescent="0.2">
      <c r="B8" s="24" t="s">
        <v>10</v>
      </c>
      <c r="C8" s="109">
        <v>1.8181818181818181</v>
      </c>
      <c r="D8" s="109">
        <v>3.5714285714285712</v>
      </c>
      <c r="E8" s="22">
        <v>1.8518518518518516</v>
      </c>
      <c r="F8" s="23"/>
      <c r="G8" s="22">
        <v>1.8181818181818181</v>
      </c>
      <c r="H8" s="22">
        <v>0</v>
      </c>
      <c r="I8" s="23">
        <v>1.8518518518518516</v>
      </c>
      <c r="J8" s="23"/>
      <c r="K8" s="22">
        <v>7.2727272727272725</v>
      </c>
      <c r="L8" s="22">
        <v>7.1428571428571423</v>
      </c>
      <c r="M8" s="23">
        <v>1.8518518518518516</v>
      </c>
      <c r="N8" s="23"/>
      <c r="O8" s="22">
        <v>23.636363636363637</v>
      </c>
      <c r="P8" s="22">
        <v>21.428571428571427</v>
      </c>
      <c r="Q8" s="23">
        <v>14.814814814814813</v>
      </c>
      <c r="R8" s="23"/>
      <c r="S8" s="22">
        <v>25.454545454545453</v>
      </c>
      <c r="T8" s="22">
        <v>25</v>
      </c>
      <c r="U8" s="23">
        <v>31.481481481481481</v>
      </c>
      <c r="V8" s="23"/>
      <c r="W8" s="22">
        <v>18.181818181818183</v>
      </c>
      <c r="X8" s="22">
        <v>23.214285714285715</v>
      </c>
      <c r="Y8" s="23">
        <v>20.37037037037037</v>
      </c>
      <c r="Z8" s="23"/>
      <c r="AA8" s="22">
        <v>21.818181818181817</v>
      </c>
      <c r="AB8" s="22">
        <v>19.642857142857142</v>
      </c>
      <c r="AC8" s="22">
        <v>27.777777777777779</v>
      </c>
    </row>
    <row r="9" spans="2:29" x14ac:dyDescent="0.2">
      <c r="B9" s="7" t="s">
        <v>11</v>
      </c>
      <c r="C9" s="109">
        <v>3.8961038961038961</v>
      </c>
      <c r="D9" s="109">
        <v>3.9473684210526314</v>
      </c>
      <c r="E9" s="22">
        <v>2.666666666666667</v>
      </c>
      <c r="F9" s="23"/>
      <c r="G9" s="22">
        <v>3.8961038961038961</v>
      </c>
      <c r="H9" s="22">
        <v>2.6315789473684208</v>
      </c>
      <c r="I9" s="23">
        <v>1.3333333333333335</v>
      </c>
      <c r="J9" s="23"/>
      <c r="K9" s="22">
        <v>16.883116883116884</v>
      </c>
      <c r="L9" s="22">
        <v>14.473684210526317</v>
      </c>
      <c r="M9" s="23">
        <v>14.666666666666666</v>
      </c>
      <c r="N9" s="23"/>
      <c r="O9" s="22">
        <v>1.2987012987012987</v>
      </c>
      <c r="P9" s="22">
        <v>2.6315789473684208</v>
      </c>
      <c r="Q9" s="23">
        <v>5.3333333333333339</v>
      </c>
      <c r="R9" s="23"/>
      <c r="S9" s="22">
        <v>22.077922077922079</v>
      </c>
      <c r="T9" s="22">
        <v>23.684210526315788</v>
      </c>
      <c r="U9" s="23">
        <v>20</v>
      </c>
      <c r="V9" s="23"/>
      <c r="W9" s="22">
        <v>10.38961038961039</v>
      </c>
      <c r="X9" s="22">
        <v>9.2105263157894726</v>
      </c>
      <c r="Y9" s="23">
        <v>16</v>
      </c>
      <c r="Z9" s="23"/>
      <c r="AA9" s="22">
        <v>41.558441558441558</v>
      </c>
      <c r="AB9" s="22">
        <v>43.421052631578952</v>
      </c>
      <c r="AC9" s="22">
        <v>40</v>
      </c>
    </row>
    <row r="10" spans="2:29" x14ac:dyDescent="0.2">
      <c r="B10" s="7" t="s">
        <v>12</v>
      </c>
      <c r="C10" s="109">
        <v>2.083333333333333</v>
      </c>
      <c r="D10" s="109">
        <v>2.083333333333333</v>
      </c>
      <c r="E10" s="22">
        <v>2.1739130434782608</v>
      </c>
      <c r="F10" s="23"/>
      <c r="G10" s="22">
        <v>0</v>
      </c>
      <c r="H10" s="22">
        <v>0</v>
      </c>
      <c r="I10" s="23">
        <v>0</v>
      </c>
      <c r="J10" s="23"/>
      <c r="K10" s="22">
        <v>2.083333333333333</v>
      </c>
      <c r="L10" s="22">
        <v>2.083333333333333</v>
      </c>
      <c r="M10" s="23">
        <v>0</v>
      </c>
      <c r="N10" s="23"/>
      <c r="O10" s="22">
        <v>2.083333333333333</v>
      </c>
      <c r="P10" s="22">
        <v>2.083333333333333</v>
      </c>
      <c r="Q10" s="23">
        <v>2.1739130434782608</v>
      </c>
      <c r="R10" s="23"/>
      <c r="S10" s="22">
        <v>10.416666666666668</v>
      </c>
      <c r="T10" s="22">
        <v>8.3333333333333321</v>
      </c>
      <c r="U10" s="23">
        <v>8.695652173913043</v>
      </c>
      <c r="V10" s="23"/>
      <c r="W10" s="22">
        <v>20.833333333333336</v>
      </c>
      <c r="X10" s="22">
        <v>22.916666666666664</v>
      </c>
      <c r="Y10" s="23">
        <v>23.913043478260871</v>
      </c>
      <c r="Z10" s="23"/>
      <c r="AA10" s="22">
        <v>62.5</v>
      </c>
      <c r="AB10" s="22">
        <v>62.5</v>
      </c>
      <c r="AC10" s="22">
        <v>63.04347826086957</v>
      </c>
    </row>
    <row r="11" spans="2:29" x14ac:dyDescent="0.2">
      <c r="B11" s="7" t="s">
        <v>13</v>
      </c>
      <c r="C11" s="109">
        <v>0</v>
      </c>
      <c r="D11" s="109">
        <v>0</v>
      </c>
      <c r="E11" s="22">
        <v>1.1494252873563218</v>
      </c>
      <c r="F11" s="23"/>
      <c r="G11" s="22">
        <v>1.1111111111111112</v>
      </c>
      <c r="H11" s="22">
        <v>0</v>
      </c>
      <c r="I11" s="23">
        <v>0</v>
      </c>
      <c r="J11" s="23"/>
      <c r="K11" s="22">
        <v>4.4444444444444446</v>
      </c>
      <c r="L11" s="22">
        <v>2.2988505747126435</v>
      </c>
      <c r="M11" s="23">
        <v>2.2988505747126435</v>
      </c>
      <c r="N11" s="23"/>
      <c r="O11" s="22">
        <v>6.666666666666667</v>
      </c>
      <c r="P11" s="22">
        <v>5.7471264367816088</v>
      </c>
      <c r="Q11" s="23">
        <v>4.5977011494252871</v>
      </c>
      <c r="R11" s="23"/>
      <c r="S11" s="22">
        <v>17.777777777777779</v>
      </c>
      <c r="T11" s="22">
        <v>9.1954022988505741</v>
      </c>
      <c r="U11" s="23">
        <v>4.5977011494252871</v>
      </c>
      <c r="V11" s="23"/>
      <c r="W11" s="22">
        <v>23.333333333333332</v>
      </c>
      <c r="X11" s="22">
        <v>10.344827586206897</v>
      </c>
      <c r="Y11" s="23">
        <v>12.643678160919542</v>
      </c>
      <c r="Z11" s="23"/>
      <c r="AA11" s="22">
        <v>46.666666666666664</v>
      </c>
      <c r="AB11" s="22">
        <v>72.41379310344827</v>
      </c>
      <c r="AC11" s="22">
        <v>74.712643678160916</v>
      </c>
    </row>
    <row r="12" spans="2:29" x14ac:dyDescent="0.2">
      <c r="B12" s="7" t="s">
        <v>14</v>
      </c>
      <c r="C12" s="109">
        <v>0</v>
      </c>
      <c r="D12" s="109">
        <v>0</v>
      </c>
      <c r="E12" s="22">
        <v>0</v>
      </c>
      <c r="F12" s="22"/>
      <c r="G12" s="22">
        <v>0</v>
      </c>
      <c r="H12" s="22">
        <v>0</v>
      </c>
      <c r="I12" s="22">
        <v>0</v>
      </c>
      <c r="J12" s="22"/>
      <c r="K12" s="22">
        <v>7.4626865671641784</v>
      </c>
      <c r="L12" s="22">
        <v>7.4626865671641784</v>
      </c>
      <c r="M12" s="22">
        <v>4.5454545454545459</v>
      </c>
      <c r="N12" s="22"/>
      <c r="O12" s="22">
        <v>8.9552238805970141</v>
      </c>
      <c r="P12" s="22">
        <v>11.940298507462686</v>
      </c>
      <c r="Q12" s="22">
        <v>6.0606060606060606</v>
      </c>
      <c r="R12" s="22"/>
      <c r="S12" s="22">
        <v>20.8955223880597</v>
      </c>
      <c r="T12" s="22">
        <v>25.373134328358208</v>
      </c>
      <c r="U12" s="22">
        <v>19.696969696969695</v>
      </c>
      <c r="V12" s="22"/>
      <c r="W12" s="22">
        <v>17.910447761194028</v>
      </c>
      <c r="X12" s="22">
        <v>23.880597014925371</v>
      </c>
      <c r="Y12" s="22">
        <v>30.303030303030305</v>
      </c>
      <c r="Z12" s="22"/>
      <c r="AA12" s="22">
        <v>44.776119402985074</v>
      </c>
      <c r="AB12" s="22">
        <v>31.343283582089555</v>
      </c>
      <c r="AC12" s="22">
        <v>39.393939393939391</v>
      </c>
    </row>
    <row r="13" spans="2:29" ht="15.75" customHeight="1" x14ac:dyDescent="0.2">
      <c r="B13" s="5" t="s">
        <v>15</v>
      </c>
      <c r="C13" s="110">
        <v>2.7484143763213531</v>
      </c>
      <c r="D13" s="110">
        <v>1.7167381974248928</v>
      </c>
      <c r="E13" s="30">
        <v>2.1786492374727668</v>
      </c>
      <c r="F13" s="30"/>
      <c r="G13" s="30">
        <v>3.5940803382663846</v>
      </c>
      <c r="H13" s="30">
        <v>1.502145922746781</v>
      </c>
      <c r="I13" s="30">
        <v>1.3071895424836601</v>
      </c>
      <c r="J13" s="30"/>
      <c r="K13" s="30">
        <v>8.456659619450317</v>
      </c>
      <c r="L13" s="30">
        <v>5.7939914163090123</v>
      </c>
      <c r="M13" s="30">
        <v>4.7930283224400867</v>
      </c>
      <c r="N13" s="30"/>
      <c r="O13" s="30">
        <v>10.14799154334038</v>
      </c>
      <c r="P13" s="30">
        <v>9.4420600858369106</v>
      </c>
      <c r="Q13" s="30">
        <v>6.9716775599128544</v>
      </c>
      <c r="R13" s="30"/>
      <c r="S13" s="30">
        <v>21.141649048625794</v>
      </c>
      <c r="T13" s="30">
        <v>20.171673819742487</v>
      </c>
      <c r="U13" s="30">
        <v>18.518518518518519</v>
      </c>
      <c r="V13" s="30"/>
      <c r="W13" s="30">
        <v>17.970401691331926</v>
      </c>
      <c r="X13" s="30">
        <v>17.381974248927037</v>
      </c>
      <c r="Y13" s="30">
        <v>21.350762527233115</v>
      </c>
      <c r="Z13" s="30"/>
      <c r="AA13" s="30">
        <v>35.940803382663852</v>
      </c>
      <c r="AB13" s="30">
        <v>43.991416309012877</v>
      </c>
      <c r="AC13" s="30">
        <v>44.880174291938992</v>
      </c>
    </row>
    <row r="16" spans="2:29" ht="25.5" customHeight="1" x14ac:dyDescent="0.2">
      <c r="B16" s="25" t="s">
        <v>31</v>
      </c>
      <c r="C16" s="160" t="s">
        <v>39</v>
      </c>
      <c r="D16" s="160"/>
    </row>
    <row r="17" spans="2:29" x14ac:dyDescent="0.2">
      <c r="B17" s="27">
        <v>0.75</v>
      </c>
      <c r="D17" s="28">
        <v>39.225000000000001</v>
      </c>
      <c r="K17" s="1"/>
      <c r="S17" s="1"/>
      <c r="AA17" s="1"/>
    </row>
    <row r="18" spans="2:29" x14ac:dyDescent="0.2">
      <c r="B18" s="27">
        <v>0.8</v>
      </c>
      <c r="D18" s="28">
        <v>42</v>
      </c>
      <c r="K18" s="1"/>
      <c r="S18" s="1"/>
      <c r="AA18" s="1"/>
    </row>
    <row r="19" spans="2:29" x14ac:dyDescent="0.2">
      <c r="B19" s="27">
        <v>0.85</v>
      </c>
      <c r="D19" s="28">
        <v>44.375</v>
      </c>
      <c r="K19" s="1"/>
      <c r="S19" s="1"/>
      <c r="AA19" s="1"/>
    </row>
    <row r="20" spans="2:29" x14ac:dyDescent="0.2">
      <c r="B20" s="27">
        <v>0.9</v>
      </c>
      <c r="D20" s="28">
        <v>47.15</v>
      </c>
      <c r="E20" s="7"/>
      <c r="F20" s="7"/>
      <c r="K20" s="1"/>
      <c r="S20" s="1"/>
      <c r="AA20" s="1"/>
    </row>
    <row r="21" spans="2:29" x14ac:dyDescent="0.2">
      <c r="B21" s="27">
        <v>0.95</v>
      </c>
      <c r="D21" s="28">
        <v>49.524999999999999</v>
      </c>
      <c r="E21" s="26"/>
      <c r="F21" s="26"/>
      <c r="K21" s="1"/>
      <c r="S21" s="1"/>
      <c r="AA21" s="1"/>
    </row>
    <row r="22" spans="2:29" ht="15" customHeight="1" x14ac:dyDescent="0.2">
      <c r="B22" s="52">
        <v>1</v>
      </c>
      <c r="C22" s="4"/>
      <c r="D22" s="53">
        <v>52.3</v>
      </c>
      <c r="E22" s="28"/>
      <c r="F22" s="28"/>
      <c r="K22" s="1"/>
      <c r="S22" s="1"/>
      <c r="AA22" s="1"/>
    </row>
    <row r="23" spans="2:29" ht="15" customHeight="1" x14ac:dyDescent="0.2">
      <c r="E23" s="28"/>
      <c r="F23" s="28"/>
      <c r="K23" s="1"/>
      <c r="S23" s="1"/>
      <c r="AA23" s="1"/>
    </row>
    <row r="24" spans="2:29"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row>
    <row r="25" spans="2:29"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row>
    <row r="26" spans="2:29"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row>
    <row r="27" spans="2:29"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row>
    <row r="28" spans="2:29"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row>
    <row r="29" spans="2:29"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row>
    <row r="30" spans="2:29" x14ac:dyDescent="0.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spans="2:29"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row>
  </sheetData>
  <mergeCells count="10">
    <mergeCell ref="C16:D16"/>
    <mergeCell ref="B4:B5"/>
    <mergeCell ref="C3:AC3"/>
    <mergeCell ref="C4:E4"/>
    <mergeCell ref="G4:I4"/>
    <mergeCell ref="K4:M4"/>
    <mergeCell ref="O4:Q4"/>
    <mergeCell ref="S4:U4"/>
    <mergeCell ref="W4:Y4"/>
    <mergeCell ref="AA4:AC4"/>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
  <sheetViews>
    <sheetView zoomScaleNormal="100" workbookViewId="0">
      <selection activeCell="P19" sqref="P19"/>
    </sheetView>
  </sheetViews>
  <sheetFormatPr defaultRowHeight="12.75" x14ac:dyDescent="0.2"/>
  <cols>
    <col min="1" max="1" width="1.44140625" style="21" customWidth="1"/>
    <col min="2" max="2" width="19.44140625" style="21" customWidth="1"/>
    <col min="3" max="5" width="6.88671875" style="21" customWidth="1"/>
    <col min="6" max="6" width="0.88671875" style="21" customWidth="1"/>
    <col min="7" max="9" width="6.88671875" style="21" customWidth="1"/>
    <col min="10" max="10" width="0.88671875" style="21" customWidth="1"/>
    <col min="11" max="13" width="6.88671875" style="21" customWidth="1"/>
    <col min="14" max="14" width="0.88671875" style="21" customWidth="1"/>
    <col min="15" max="17" width="6.88671875" style="21" customWidth="1"/>
    <col min="18" max="16384" width="8.88671875" style="21"/>
  </cols>
  <sheetData>
    <row r="1" spans="2:17" x14ac:dyDescent="0.2">
      <c r="B1" s="31" t="s">
        <v>68</v>
      </c>
    </row>
    <row r="2" spans="2:17" x14ac:dyDescent="0.2">
      <c r="B2" s="31"/>
    </row>
    <row r="3" spans="2:17" ht="12.75" customHeight="1" x14ac:dyDescent="0.2">
      <c r="B3" s="29"/>
      <c r="C3" s="164" t="s">
        <v>40</v>
      </c>
      <c r="D3" s="164"/>
      <c r="E3" s="164"/>
      <c r="F3" s="72"/>
      <c r="G3" s="164" t="s">
        <v>41</v>
      </c>
      <c r="H3" s="164"/>
      <c r="I3" s="164"/>
      <c r="J3" s="72"/>
      <c r="K3" s="164" t="s">
        <v>42</v>
      </c>
      <c r="L3" s="164"/>
      <c r="M3" s="164"/>
      <c r="N3" s="72"/>
      <c r="O3" s="164" t="s">
        <v>43</v>
      </c>
      <c r="P3" s="164"/>
      <c r="Q3" s="164"/>
    </row>
    <row r="4" spans="2:17" x14ac:dyDescent="0.2">
      <c r="B4" s="51"/>
      <c r="C4" s="165"/>
      <c r="D4" s="165"/>
      <c r="E4" s="165"/>
      <c r="F4" s="92"/>
      <c r="G4" s="165"/>
      <c r="H4" s="165"/>
      <c r="I4" s="165"/>
      <c r="J4" s="92"/>
      <c r="K4" s="165"/>
      <c r="L4" s="165"/>
      <c r="M4" s="165"/>
      <c r="N4" s="92"/>
      <c r="O4" s="165"/>
      <c r="P4" s="165"/>
      <c r="Q4" s="165"/>
    </row>
    <row r="5" spans="2:17" x14ac:dyDescent="0.2">
      <c r="B5" s="54" t="s">
        <v>6</v>
      </c>
      <c r="C5" s="71">
        <v>2012</v>
      </c>
      <c r="D5" s="71">
        <v>2013</v>
      </c>
      <c r="E5" s="90">
        <v>2014</v>
      </c>
      <c r="F5" s="93"/>
      <c r="G5" s="71">
        <v>2012</v>
      </c>
      <c r="H5" s="71">
        <v>2013</v>
      </c>
      <c r="I5" s="90">
        <v>2014</v>
      </c>
      <c r="J5" s="93"/>
      <c r="K5" s="91">
        <v>2012</v>
      </c>
      <c r="L5" s="90">
        <v>2013</v>
      </c>
      <c r="M5" s="90">
        <v>2014</v>
      </c>
      <c r="N5" s="93"/>
      <c r="O5" s="90">
        <v>2012</v>
      </c>
      <c r="P5" s="90">
        <v>2013</v>
      </c>
      <c r="Q5" s="90">
        <v>2014</v>
      </c>
    </row>
    <row r="6" spans="2:17" ht="12.75" customHeight="1" x14ac:dyDescent="0.2">
      <c r="B6" s="7" t="s">
        <v>8</v>
      </c>
      <c r="C6" s="111">
        <v>5.0420168067226889</v>
      </c>
      <c r="D6" s="111">
        <v>3.4782608695652173</v>
      </c>
      <c r="E6" s="107">
        <v>4.3859649122807012</v>
      </c>
      <c r="F6" s="22"/>
      <c r="G6" s="111">
        <v>8.4033613445378155</v>
      </c>
      <c r="H6" s="111">
        <v>1.7391304347826086</v>
      </c>
      <c r="I6" s="107">
        <v>4.3859649122807012</v>
      </c>
      <c r="J6" s="22"/>
      <c r="K6" s="111">
        <v>10.92436974789916</v>
      </c>
      <c r="L6" s="111">
        <v>4.3478260869565215</v>
      </c>
      <c r="M6" s="107">
        <v>3.5087719298245612</v>
      </c>
      <c r="N6" s="22"/>
      <c r="O6" s="107">
        <v>24.369747899159663</v>
      </c>
      <c r="P6" s="107">
        <v>9.5652173913043477</v>
      </c>
      <c r="Q6" s="107">
        <v>12.280701754385964</v>
      </c>
    </row>
    <row r="7" spans="2:17" x14ac:dyDescent="0.2">
      <c r="B7" s="7" t="s">
        <v>9</v>
      </c>
      <c r="C7" s="111">
        <v>0</v>
      </c>
      <c r="D7" s="111">
        <v>0</v>
      </c>
      <c r="E7" s="107">
        <v>0</v>
      </c>
      <c r="F7" s="22"/>
      <c r="G7" s="111">
        <v>0</v>
      </c>
      <c r="H7" s="111">
        <v>0</v>
      </c>
      <c r="I7" s="107">
        <v>0</v>
      </c>
      <c r="J7" s="22"/>
      <c r="K7" s="111">
        <v>0</v>
      </c>
      <c r="L7" s="111">
        <v>0</v>
      </c>
      <c r="M7" s="107">
        <v>0</v>
      </c>
      <c r="N7" s="22"/>
      <c r="O7" s="107">
        <v>0</v>
      </c>
      <c r="P7" s="107">
        <v>0</v>
      </c>
      <c r="Q7" s="107">
        <v>0</v>
      </c>
    </row>
    <row r="8" spans="2:17" x14ac:dyDescent="0.2">
      <c r="B8" s="7" t="s">
        <v>10</v>
      </c>
      <c r="C8" s="111">
        <v>5.4545454545454541</v>
      </c>
      <c r="D8" s="111">
        <v>3.5714285714285712</v>
      </c>
      <c r="E8" s="107">
        <v>1.8518518518518516</v>
      </c>
      <c r="F8" s="22"/>
      <c r="G8" s="111">
        <v>3.6363636363636362</v>
      </c>
      <c r="H8" s="111">
        <v>5.3571428571428568</v>
      </c>
      <c r="I8" s="107">
        <v>3.7037037037037033</v>
      </c>
      <c r="J8" s="22"/>
      <c r="K8" s="111">
        <v>3.6363636363636362</v>
      </c>
      <c r="L8" s="111">
        <v>3.5714285714285712</v>
      </c>
      <c r="M8" s="107">
        <v>3.7037037037037033</v>
      </c>
      <c r="N8" s="22"/>
      <c r="O8" s="107">
        <v>12.727272727272727</v>
      </c>
      <c r="P8" s="107">
        <v>12.5</v>
      </c>
      <c r="Q8" s="107">
        <v>9.2592592592592595</v>
      </c>
    </row>
    <row r="9" spans="2:17" x14ac:dyDescent="0.2">
      <c r="B9" s="24" t="s">
        <v>44</v>
      </c>
      <c r="C9" s="111">
        <v>2.5974025974025974</v>
      </c>
      <c r="D9" s="111">
        <v>2.6315789473684208</v>
      </c>
      <c r="E9" s="107">
        <v>1.3333333333333335</v>
      </c>
      <c r="F9" s="22"/>
      <c r="G9" s="111">
        <v>2.5974025974025974</v>
      </c>
      <c r="H9" s="111">
        <v>2.6315789473684208</v>
      </c>
      <c r="I9" s="107">
        <v>2.666666666666667</v>
      </c>
      <c r="J9" s="22"/>
      <c r="K9" s="111">
        <v>3.8961038961038961</v>
      </c>
      <c r="L9" s="111">
        <v>1.3157894736842104</v>
      </c>
      <c r="M9" s="107">
        <v>1.3333333333333335</v>
      </c>
      <c r="N9" s="22"/>
      <c r="O9" s="107">
        <v>9.0909090909090917</v>
      </c>
      <c r="P9" s="107">
        <v>6.5789473684210522</v>
      </c>
      <c r="Q9" s="107">
        <v>5.3333333333333339</v>
      </c>
    </row>
    <row r="10" spans="2:17" x14ac:dyDescent="0.2">
      <c r="B10" s="7" t="s">
        <v>45</v>
      </c>
      <c r="C10" s="111">
        <v>0</v>
      </c>
      <c r="D10" s="111">
        <v>0</v>
      </c>
      <c r="E10" s="107">
        <v>0</v>
      </c>
      <c r="F10" s="22"/>
      <c r="G10" s="111">
        <v>2.083333333333333</v>
      </c>
      <c r="H10" s="111">
        <v>2.083333333333333</v>
      </c>
      <c r="I10" s="107">
        <v>0</v>
      </c>
      <c r="J10" s="22"/>
      <c r="K10" s="111">
        <v>0</v>
      </c>
      <c r="L10" s="111">
        <v>0</v>
      </c>
      <c r="M10" s="107">
        <v>0</v>
      </c>
      <c r="N10" s="22"/>
      <c r="O10" s="107">
        <v>2.083333333333333</v>
      </c>
      <c r="P10" s="107">
        <v>2.083333333333333</v>
      </c>
      <c r="Q10" s="107">
        <v>0</v>
      </c>
    </row>
    <row r="11" spans="2:17" x14ac:dyDescent="0.2">
      <c r="B11" s="7" t="s">
        <v>46</v>
      </c>
      <c r="C11" s="111">
        <v>5.5555555555555554</v>
      </c>
      <c r="D11" s="111">
        <v>4.5977011494252871</v>
      </c>
      <c r="E11" s="107">
        <v>3.4482758620689653</v>
      </c>
      <c r="F11" s="22"/>
      <c r="G11" s="111">
        <v>3.3333333333333335</v>
      </c>
      <c r="H11" s="111">
        <v>2.2988505747126435</v>
      </c>
      <c r="I11" s="107">
        <v>1.1494252873563218</v>
      </c>
      <c r="J11" s="22"/>
      <c r="K11" s="111">
        <v>1.1111111111111112</v>
      </c>
      <c r="L11" s="111">
        <v>0</v>
      </c>
      <c r="M11" s="107">
        <v>0</v>
      </c>
      <c r="N11" s="22"/>
      <c r="O11" s="107">
        <v>10</v>
      </c>
      <c r="P11" s="107">
        <v>6.8965517241379306</v>
      </c>
      <c r="Q11" s="107">
        <v>4.5977011494252871</v>
      </c>
    </row>
    <row r="12" spans="2:17" x14ac:dyDescent="0.2">
      <c r="B12" s="7" t="s">
        <v>47</v>
      </c>
      <c r="C12" s="111">
        <v>0</v>
      </c>
      <c r="D12" s="111">
        <v>0</v>
      </c>
      <c r="E12" s="107">
        <v>0</v>
      </c>
      <c r="F12" s="22"/>
      <c r="G12" s="111">
        <v>0</v>
      </c>
      <c r="H12" s="111">
        <v>0</v>
      </c>
      <c r="I12" s="107">
        <v>0</v>
      </c>
      <c r="J12" s="22"/>
      <c r="K12" s="111">
        <v>0</v>
      </c>
      <c r="L12" s="111">
        <v>0</v>
      </c>
      <c r="M12" s="107">
        <v>0</v>
      </c>
      <c r="N12" s="22"/>
      <c r="O12" s="107">
        <v>0</v>
      </c>
      <c r="P12" s="107">
        <v>0</v>
      </c>
      <c r="Q12" s="107">
        <v>0</v>
      </c>
    </row>
    <row r="13" spans="2:17" x14ac:dyDescent="0.2">
      <c r="B13" s="5" t="s">
        <v>48</v>
      </c>
      <c r="C13" s="112">
        <v>3.382663847780127</v>
      </c>
      <c r="D13" s="112">
        <v>2.5751072961373391</v>
      </c>
      <c r="E13" s="108">
        <v>2.1786492374727668</v>
      </c>
      <c r="F13" s="30"/>
      <c r="G13" s="112">
        <v>3.8054968287526427</v>
      </c>
      <c r="H13" s="112">
        <v>2.1459227467811157</v>
      </c>
      <c r="I13" s="108">
        <v>2.1786492374727668</v>
      </c>
      <c r="J13" s="30"/>
      <c r="K13" s="112">
        <v>4.0169133192388999</v>
      </c>
      <c r="L13" s="112">
        <v>1.7167381974248928</v>
      </c>
      <c r="M13" s="108">
        <v>1.5250544662309369</v>
      </c>
      <c r="N13" s="30"/>
      <c r="O13" s="108">
        <v>11.20507399577167</v>
      </c>
      <c r="P13" s="108">
        <v>6.4377682403433472</v>
      </c>
      <c r="Q13" s="108">
        <v>5.8823529411764701</v>
      </c>
    </row>
    <row r="15" spans="2:17" x14ac:dyDescent="0.2">
      <c r="C15" s="94"/>
    </row>
  </sheetData>
  <mergeCells count="4">
    <mergeCell ref="C3:E4"/>
    <mergeCell ref="G3:I4"/>
    <mergeCell ref="K3:M4"/>
    <mergeCell ref="O3:Q4"/>
  </mergeCell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5"/>
  <sheetViews>
    <sheetView zoomScaleNormal="100" workbookViewId="0">
      <selection activeCell="K30" sqref="K30"/>
    </sheetView>
  </sheetViews>
  <sheetFormatPr defaultRowHeight="15" x14ac:dyDescent="0.2"/>
  <cols>
    <col min="1" max="1" width="1.44140625" style="16" customWidth="1"/>
    <col min="2" max="2" width="26.109375" style="16" customWidth="1"/>
    <col min="3" max="3" width="0.88671875" style="16" customWidth="1"/>
    <col min="4" max="4" width="4.33203125" style="16" customWidth="1"/>
    <col min="5" max="5" width="0.88671875" style="16" customWidth="1"/>
    <col min="6" max="6" width="4.33203125" style="16" customWidth="1"/>
    <col min="7" max="7" width="0.88671875" style="16" customWidth="1"/>
    <col min="8" max="8" width="4.33203125" style="16" customWidth="1"/>
    <col min="9" max="9" width="0.88671875" style="16" customWidth="1"/>
    <col min="10" max="10" width="4.33203125" style="16" customWidth="1"/>
    <col min="11" max="11" width="0.88671875" style="16" customWidth="1"/>
    <col min="12" max="12" width="4.33203125" style="16" customWidth="1"/>
    <col min="13" max="13" width="0.88671875" style="16" customWidth="1"/>
    <col min="14" max="14" width="4.33203125" style="16" customWidth="1"/>
    <col min="15" max="15" width="0.88671875" style="16" customWidth="1"/>
    <col min="16" max="16" width="4.33203125" style="16" customWidth="1"/>
    <col min="17" max="17" width="0.88671875" style="16" customWidth="1"/>
    <col min="18" max="18" width="4.33203125" style="16" customWidth="1"/>
    <col min="19" max="19" width="0.88671875" style="16" customWidth="1"/>
    <col min="20" max="20" width="4.33203125" style="16" customWidth="1"/>
    <col min="21" max="21" width="0.88671875" style="16" customWidth="1"/>
    <col min="22" max="22" width="4.33203125" style="16" customWidth="1"/>
    <col min="23" max="23" width="0.88671875" style="16" customWidth="1"/>
    <col min="24" max="24" width="4.33203125" style="16" customWidth="1"/>
    <col min="25" max="25" width="0.88671875" style="16" customWidth="1"/>
    <col min="26" max="26" width="4.33203125" style="16" customWidth="1"/>
    <col min="27" max="27" width="0.88671875" style="16" customWidth="1"/>
    <col min="28" max="28" width="4.33203125" style="16" customWidth="1"/>
    <col min="29" max="29" width="0.88671875" style="16" customWidth="1"/>
    <col min="30" max="30" width="4.33203125" style="16" customWidth="1"/>
    <col min="31" max="31" width="0.88671875" style="16" customWidth="1"/>
    <col min="32" max="32" width="4.33203125" style="16" customWidth="1"/>
    <col min="33" max="33" width="0.88671875" style="16" customWidth="1"/>
    <col min="34" max="34" width="4.33203125" style="16" customWidth="1"/>
    <col min="35" max="35" width="0.88671875" style="16" customWidth="1"/>
    <col min="36" max="36" width="4.33203125" style="16" customWidth="1"/>
    <col min="37" max="37" width="0.88671875" style="16" customWidth="1"/>
    <col min="38" max="38" width="4.33203125" style="16" customWidth="1"/>
    <col min="39" max="16384" width="8.88671875" style="16"/>
  </cols>
  <sheetData>
    <row r="1" spans="2:38" ht="12.75" customHeight="1" x14ac:dyDescent="0.2">
      <c r="B1" s="2" t="s">
        <v>69</v>
      </c>
      <c r="C1" s="1"/>
      <c r="D1" s="1"/>
      <c r="E1" s="55"/>
      <c r="F1" s="1"/>
      <c r="G1" s="55"/>
      <c r="H1" s="1"/>
      <c r="I1" s="1"/>
      <c r="J1" s="1"/>
      <c r="K1" s="55"/>
      <c r="L1" s="1"/>
      <c r="M1" s="55"/>
      <c r="N1" s="1"/>
      <c r="O1" s="1"/>
      <c r="P1" s="1"/>
      <c r="Q1" s="55"/>
      <c r="R1" s="1"/>
      <c r="S1" s="55"/>
      <c r="T1" s="1"/>
      <c r="U1" s="1"/>
      <c r="V1" s="1"/>
      <c r="W1" s="55"/>
      <c r="X1" s="1"/>
      <c r="Y1" s="55"/>
      <c r="Z1" s="1"/>
      <c r="AA1" s="1"/>
      <c r="AB1" s="1"/>
      <c r="AC1" s="55"/>
      <c r="AD1" s="1"/>
      <c r="AE1" s="55"/>
      <c r="AF1" s="1"/>
      <c r="AG1" s="1"/>
      <c r="AH1" s="1"/>
      <c r="AI1" s="55"/>
      <c r="AJ1" s="1"/>
      <c r="AK1" s="56"/>
      <c r="AL1" s="57"/>
    </row>
    <row r="2" spans="2:38" ht="12.75" customHeight="1" x14ac:dyDescent="0.2">
      <c r="B2" s="4"/>
      <c r="C2" s="7"/>
      <c r="D2" s="4"/>
      <c r="E2" s="58"/>
      <c r="F2" s="4"/>
      <c r="G2" s="58"/>
      <c r="H2" s="4"/>
      <c r="I2" s="4"/>
      <c r="J2" s="4"/>
      <c r="K2" s="58"/>
      <c r="L2" s="4"/>
      <c r="M2" s="58"/>
      <c r="N2" s="4"/>
      <c r="O2" s="4"/>
      <c r="P2" s="4"/>
      <c r="Q2" s="58"/>
      <c r="R2" s="4"/>
      <c r="S2" s="58"/>
      <c r="T2" s="4"/>
      <c r="U2" s="4"/>
      <c r="V2" s="4"/>
      <c r="W2" s="58"/>
      <c r="X2" s="4"/>
      <c r="Y2" s="58"/>
      <c r="Z2" s="4"/>
      <c r="AA2" s="4"/>
      <c r="AB2" s="4"/>
      <c r="AC2" s="58"/>
      <c r="AD2" s="4"/>
      <c r="AE2" s="58"/>
      <c r="AF2" s="4"/>
      <c r="AG2" s="4"/>
      <c r="AH2" s="4"/>
      <c r="AI2" s="58"/>
      <c r="AJ2" s="4"/>
      <c r="AK2" s="56"/>
      <c r="AL2" s="57"/>
    </row>
    <row r="3" spans="2:38" ht="12.75" customHeight="1" x14ac:dyDescent="0.2">
      <c r="B3" s="167" t="s">
        <v>6</v>
      </c>
      <c r="C3" s="59"/>
      <c r="D3" s="158" t="s">
        <v>0</v>
      </c>
      <c r="E3" s="158"/>
      <c r="F3" s="158"/>
      <c r="G3" s="158"/>
      <c r="H3" s="158"/>
      <c r="I3" s="158"/>
      <c r="J3" s="158" t="s">
        <v>1</v>
      </c>
      <c r="K3" s="158"/>
      <c r="L3" s="158"/>
      <c r="M3" s="158"/>
      <c r="N3" s="158"/>
      <c r="O3" s="158"/>
      <c r="P3" s="158" t="s">
        <v>2</v>
      </c>
      <c r="Q3" s="158"/>
      <c r="R3" s="158"/>
      <c r="S3" s="158"/>
      <c r="T3" s="158"/>
      <c r="U3" s="158"/>
      <c r="V3" s="158" t="s">
        <v>3</v>
      </c>
      <c r="W3" s="158"/>
      <c r="X3" s="158"/>
      <c r="Y3" s="158"/>
      <c r="Z3" s="158"/>
      <c r="AA3" s="158"/>
      <c r="AB3" s="158" t="s">
        <v>4</v>
      </c>
      <c r="AC3" s="158"/>
      <c r="AD3" s="158"/>
      <c r="AE3" s="158"/>
      <c r="AF3" s="158"/>
      <c r="AG3" s="158"/>
      <c r="AH3" s="158" t="s">
        <v>5</v>
      </c>
      <c r="AI3" s="158"/>
      <c r="AJ3" s="158"/>
      <c r="AK3" s="158"/>
      <c r="AL3" s="158"/>
    </row>
    <row r="4" spans="2:38" ht="12.75" customHeight="1" x14ac:dyDescent="0.2">
      <c r="B4" s="168"/>
      <c r="C4" s="1"/>
      <c r="D4" s="4">
        <v>2012</v>
      </c>
      <c r="E4" s="60"/>
      <c r="F4" s="4">
        <v>2013</v>
      </c>
      <c r="G4" s="60"/>
      <c r="H4" s="4">
        <v>2014</v>
      </c>
      <c r="I4" s="1"/>
      <c r="J4" s="4">
        <v>2012</v>
      </c>
      <c r="K4" s="60"/>
      <c r="L4" s="4">
        <v>2013</v>
      </c>
      <c r="M4" s="60"/>
      <c r="N4" s="4">
        <v>2014</v>
      </c>
      <c r="O4" s="1"/>
      <c r="P4" s="4">
        <v>2012</v>
      </c>
      <c r="Q4" s="60"/>
      <c r="R4" s="15">
        <v>2013</v>
      </c>
      <c r="S4" s="60"/>
      <c r="T4" s="4">
        <v>2014</v>
      </c>
      <c r="U4" s="1"/>
      <c r="V4" s="4">
        <v>2012</v>
      </c>
      <c r="W4" s="60"/>
      <c r="X4" s="15">
        <v>2013</v>
      </c>
      <c r="Y4" s="60"/>
      <c r="Z4" s="4">
        <v>2014</v>
      </c>
      <c r="AA4" s="1"/>
      <c r="AB4" s="4">
        <v>2012</v>
      </c>
      <c r="AC4" s="60"/>
      <c r="AD4" s="15">
        <v>2013</v>
      </c>
      <c r="AE4" s="60"/>
      <c r="AF4" s="4">
        <v>2014</v>
      </c>
      <c r="AG4" s="1"/>
      <c r="AH4" s="4">
        <v>2012</v>
      </c>
      <c r="AI4" s="60"/>
      <c r="AJ4" s="15">
        <v>2013</v>
      </c>
      <c r="AK4" s="56"/>
      <c r="AL4" s="4">
        <v>2014</v>
      </c>
    </row>
    <row r="5" spans="2:38" ht="12.75" customHeight="1" x14ac:dyDescent="0.2">
      <c r="B5" s="2" t="s">
        <v>7</v>
      </c>
      <c r="C5" s="1"/>
      <c r="D5" s="1"/>
      <c r="E5" s="55"/>
      <c r="F5" s="1"/>
      <c r="G5" s="55"/>
      <c r="H5" s="1"/>
      <c r="I5" s="1"/>
      <c r="J5" s="1"/>
      <c r="K5" s="55"/>
      <c r="L5" s="1"/>
      <c r="M5" s="55"/>
      <c r="N5" s="1"/>
      <c r="O5" s="1"/>
      <c r="P5" s="1"/>
      <c r="Q5" s="55"/>
      <c r="R5" s="1"/>
      <c r="S5" s="55"/>
      <c r="T5" s="1"/>
      <c r="U5" s="1"/>
      <c r="V5" s="1"/>
      <c r="W5" s="55"/>
      <c r="X5" s="1"/>
      <c r="Y5" s="55"/>
      <c r="Z5" s="1"/>
      <c r="AA5" s="1"/>
      <c r="AB5" s="1"/>
      <c r="AC5" s="55"/>
      <c r="AD5" s="1"/>
      <c r="AE5" s="55"/>
      <c r="AF5" s="1"/>
      <c r="AG5" s="1"/>
      <c r="AH5" s="1"/>
      <c r="AI5" s="55"/>
      <c r="AJ5" s="1"/>
      <c r="AK5" s="56"/>
      <c r="AL5" s="57"/>
    </row>
    <row r="6" spans="2:38" ht="12.75" customHeight="1" x14ac:dyDescent="0.2">
      <c r="B6" s="9" t="s">
        <v>70</v>
      </c>
      <c r="C6" s="1"/>
      <c r="D6" s="7">
        <v>109</v>
      </c>
      <c r="E6" s="60"/>
      <c r="F6" s="7">
        <v>112</v>
      </c>
      <c r="G6" s="60"/>
      <c r="H6" s="7">
        <v>103</v>
      </c>
      <c r="I6" s="1"/>
      <c r="J6" s="7">
        <v>1</v>
      </c>
      <c r="K6" s="60"/>
      <c r="L6" s="7">
        <v>0</v>
      </c>
      <c r="M6" s="60"/>
      <c r="N6" s="7">
        <v>0</v>
      </c>
      <c r="O6" s="1"/>
      <c r="P6" s="7">
        <v>0</v>
      </c>
      <c r="Q6" s="60"/>
      <c r="R6" s="7">
        <v>0</v>
      </c>
      <c r="S6" s="60"/>
      <c r="T6" s="7">
        <v>0</v>
      </c>
      <c r="U6" s="1"/>
      <c r="V6" s="1">
        <v>3</v>
      </c>
      <c r="W6" s="55"/>
      <c r="X6" s="1">
        <v>2</v>
      </c>
      <c r="Y6" s="55"/>
      <c r="Z6" s="1">
        <v>1</v>
      </c>
      <c r="AA6" s="1"/>
      <c r="AB6" s="1">
        <v>1</v>
      </c>
      <c r="AC6" s="55"/>
      <c r="AD6" s="1">
        <v>0</v>
      </c>
      <c r="AE6" s="55"/>
      <c r="AF6" s="1">
        <v>3</v>
      </c>
      <c r="AG6" s="1"/>
      <c r="AH6" s="1">
        <v>5</v>
      </c>
      <c r="AI6" s="55"/>
      <c r="AJ6" s="1">
        <v>1</v>
      </c>
      <c r="AK6" s="56"/>
      <c r="AL6" s="1">
        <v>7</v>
      </c>
    </row>
    <row r="7" spans="2:38" ht="12.75" customHeight="1" x14ac:dyDescent="0.2">
      <c r="B7" s="9" t="s">
        <v>9</v>
      </c>
      <c r="C7" s="1"/>
      <c r="D7" s="7">
        <v>14</v>
      </c>
      <c r="E7" s="60"/>
      <c r="F7" s="7">
        <v>15</v>
      </c>
      <c r="G7" s="60"/>
      <c r="H7" s="7">
        <v>14</v>
      </c>
      <c r="I7" s="1"/>
      <c r="J7" s="7">
        <v>0</v>
      </c>
      <c r="K7" s="60"/>
      <c r="L7" s="7">
        <v>0</v>
      </c>
      <c r="M7" s="60"/>
      <c r="N7" s="7">
        <v>0</v>
      </c>
      <c r="O7" s="1"/>
      <c r="P7" s="7">
        <v>0</v>
      </c>
      <c r="Q7" s="60"/>
      <c r="R7" s="7">
        <v>1</v>
      </c>
      <c r="S7" s="60"/>
      <c r="T7" s="7">
        <v>0</v>
      </c>
      <c r="U7" s="1"/>
      <c r="V7" s="1">
        <v>0</v>
      </c>
      <c r="W7" s="55"/>
      <c r="X7" s="1">
        <v>0</v>
      </c>
      <c r="Y7" s="55"/>
      <c r="Z7" s="1">
        <v>1</v>
      </c>
      <c r="AA7" s="1"/>
      <c r="AB7" s="1">
        <v>0</v>
      </c>
      <c r="AC7" s="55"/>
      <c r="AD7" s="1">
        <v>0</v>
      </c>
      <c r="AE7" s="55"/>
      <c r="AF7" s="1">
        <v>0</v>
      </c>
      <c r="AG7" s="1"/>
      <c r="AH7" s="1">
        <v>3</v>
      </c>
      <c r="AI7" s="55"/>
      <c r="AJ7" s="1">
        <v>1</v>
      </c>
      <c r="AK7" s="56"/>
      <c r="AL7" s="1">
        <v>2</v>
      </c>
    </row>
    <row r="8" spans="2:38" ht="12.75" customHeight="1" x14ac:dyDescent="0.2">
      <c r="B8" s="9" t="s">
        <v>71</v>
      </c>
      <c r="C8" s="1"/>
      <c r="D8" s="7">
        <v>51</v>
      </c>
      <c r="E8" s="60"/>
      <c r="F8" s="7">
        <v>51</v>
      </c>
      <c r="G8" s="60"/>
      <c r="H8" s="7">
        <v>47</v>
      </c>
      <c r="I8" s="1"/>
      <c r="J8" s="7">
        <v>2</v>
      </c>
      <c r="K8" s="60"/>
      <c r="L8" s="7">
        <v>1</v>
      </c>
      <c r="M8" s="60"/>
      <c r="N8" s="7">
        <v>3</v>
      </c>
      <c r="O8" s="1"/>
      <c r="P8" s="7">
        <v>0</v>
      </c>
      <c r="Q8" s="60"/>
      <c r="R8" s="7">
        <v>1</v>
      </c>
      <c r="S8" s="60"/>
      <c r="T8" s="7">
        <v>0</v>
      </c>
      <c r="U8" s="1"/>
      <c r="V8" s="1">
        <v>0</v>
      </c>
      <c r="W8" s="55"/>
      <c r="X8" s="1">
        <v>0</v>
      </c>
      <c r="Y8" s="55"/>
      <c r="Z8" s="1">
        <v>1</v>
      </c>
      <c r="AA8" s="1"/>
      <c r="AB8" s="1">
        <v>0</v>
      </c>
      <c r="AC8" s="55"/>
      <c r="AD8" s="1">
        <v>0</v>
      </c>
      <c r="AE8" s="55"/>
      <c r="AF8" s="1">
        <v>0</v>
      </c>
      <c r="AG8" s="1"/>
      <c r="AH8" s="1">
        <v>2</v>
      </c>
      <c r="AI8" s="55"/>
      <c r="AJ8" s="1">
        <v>3</v>
      </c>
      <c r="AK8" s="56"/>
      <c r="AL8" s="1">
        <v>3</v>
      </c>
    </row>
    <row r="9" spans="2:38" ht="12.75" customHeight="1" x14ac:dyDescent="0.2">
      <c r="B9" s="9" t="s">
        <v>72</v>
      </c>
      <c r="C9" s="1"/>
      <c r="D9" s="7">
        <v>62</v>
      </c>
      <c r="E9" s="60" t="s">
        <v>73</v>
      </c>
      <c r="F9" s="7">
        <v>65</v>
      </c>
      <c r="G9" s="60"/>
      <c r="H9" s="7">
        <v>63</v>
      </c>
      <c r="I9" s="1"/>
      <c r="J9" s="7">
        <v>2</v>
      </c>
      <c r="K9" s="60" t="s">
        <v>73</v>
      </c>
      <c r="L9" s="7">
        <v>1</v>
      </c>
      <c r="M9" s="60"/>
      <c r="N9" s="7">
        <v>1</v>
      </c>
      <c r="O9" s="1"/>
      <c r="P9" s="7">
        <v>0</v>
      </c>
      <c r="Q9" s="60" t="s">
        <v>73</v>
      </c>
      <c r="R9" s="7">
        <v>0</v>
      </c>
      <c r="S9" s="60"/>
      <c r="T9" s="7">
        <v>1</v>
      </c>
      <c r="U9" s="1"/>
      <c r="V9" s="1">
        <v>0</v>
      </c>
      <c r="W9" s="55" t="s">
        <v>73</v>
      </c>
      <c r="X9" s="1">
        <v>0</v>
      </c>
      <c r="Y9" s="55"/>
      <c r="Z9" s="1">
        <v>0</v>
      </c>
      <c r="AA9" s="1"/>
      <c r="AB9" s="1">
        <v>1</v>
      </c>
      <c r="AC9" s="55"/>
      <c r="AD9" s="1">
        <v>0</v>
      </c>
      <c r="AE9" s="55"/>
      <c r="AF9" s="1">
        <v>0</v>
      </c>
      <c r="AG9" s="1"/>
      <c r="AH9" s="1">
        <v>12</v>
      </c>
      <c r="AI9" s="55"/>
      <c r="AJ9" s="1">
        <v>10</v>
      </c>
      <c r="AK9" s="56"/>
      <c r="AL9" s="1">
        <v>10</v>
      </c>
    </row>
    <row r="10" spans="2:38" ht="12.75" customHeight="1" x14ac:dyDescent="0.2">
      <c r="B10" s="9" t="s">
        <v>74</v>
      </c>
      <c r="C10" s="1"/>
      <c r="D10" s="7">
        <v>40</v>
      </c>
      <c r="E10" s="60"/>
      <c r="F10" s="7">
        <v>41</v>
      </c>
      <c r="G10" s="60"/>
      <c r="H10" s="7">
        <v>41</v>
      </c>
      <c r="I10" s="1"/>
      <c r="J10" s="7">
        <v>1</v>
      </c>
      <c r="K10" s="60"/>
      <c r="L10" s="7">
        <v>0</v>
      </c>
      <c r="M10" s="60"/>
      <c r="N10" s="7">
        <v>0</v>
      </c>
      <c r="O10" s="1"/>
      <c r="P10" s="7">
        <v>1</v>
      </c>
      <c r="Q10" s="60"/>
      <c r="R10" s="7">
        <v>1</v>
      </c>
      <c r="S10" s="60"/>
      <c r="T10" s="7">
        <v>0</v>
      </c>
      <c r="U10" s="1"/>
      <c r="V10" s="1">
        <v>0</v>
      </c>
      <c r="W10" s="55"/>
      <c r="X10" s="1">
        <v>0</v>
      </c>
      <c r="Y10" s="55"/>
      <c r="Z10" s="1">
        <v>0</v>
      </c>
      <c r="AA10" s="1"/>
      <c r="AB10" s="1">
        <v>1</v>
      </c>
      <c r="AC10" s="55"/>
      <c r="AD10" s="1">
        <v>1</v>
      </c>
      <c r="AE10" s="55"/>
      <c r="AF10" s="1">
        <v>0</v>
      </c>
      <c r="AG10" s="1"/>
      <c r="AH10" s="1">
        <v>5</v>
      </c>
      <c r="AI10" s="55"/>
      <c r="AJ10" s="1">
        <v>5</v>
      </c>
      <c r="AK10" s="56"/>
      <c r="AL10" s="1">
        <v>5</v>
      </c>
    </row>
    <row r="11" spans="2:38" ht="12.75" customHeight="1" x14ac:dyDescent="0.2">
      <c r="B11" s="9" t="s">
        <v>75</v>
      </c>
      <c r="C11" s="1"/>
      <c r="D11" s="7">
        <v>76</v>
      </c>
      <c r="E11" s="60"/>
      <c r="F11" s="7">
        <v>66</v>
      </c>
      <c r="G11" s="60"/>
      <c r="H11" s="7">
        <v>64</v>
      </c>
      <c r="I11" s="1"/>
      <c r="J11" s="7">
        <v>2</v>
      </c>
      <c r="K11" s="60"/>
      <c r="L11" s="7">
        <v>5</v>
      </c>
      <c r="M11" s="60"/>
      <c r="N11" s="7">
        <v>7</v>
      </c>
      <c r="O11" s="1"/>
      <c r="P11" s="7">
        <v>1</v>
      </c>
      <c r="Q11" s="60"/>
      <c r="R11" s="7">
        <v>3</v>
      </c>
      <c r="S11" s="60"/>
      <c r="T11" s="7">
        <v>3</v>
      </c>
      <c r="U11" s="1"/>
      <c r="V11" s="1">
        <v>0</v>
      </c>
      <c r="W11" s="55"/>
      <c r="X11" s="1">
        <v>0</v>
      </c>
      <c r="Y11" s="55"/>
      <c r="Z11" s="1">
        <v>0</v>
      </c>
      <c r="AA11" s="1"/>
      <c r="AB11" s="1">
        <v>0</v>
      </c>
      <c r="AC11" s="55"/>
      <c r="AD11" s="1">
        <v>2</v>
      </c>
      <c r="AE11" s="55"/>
      <c r="AF11" s="1">
        <v>2</v>
      </c>
      <c r="AG11" s="1"/>
      <c r="AH11" s="1">
        <v>11</v>
      </c>
      <c r="AI11" s="55"/>
      <c r="AJ11" s="1">
        <v>11</v>
      </c>
      <c r="AK11" s="56"/>
      <c r="AL11" s="1">
        <v>11</v>
      </c>
    </row>
    <row r="12" spans="2:38" ht="12.75" customHeight="1" x14ac:dyDescent="0.2">
      <c r="B12" s="9" t="s">
        <v>76</v>
      </c>
      <c r="C12" s="1"/>
      <c r="D12" s="7">
        <v>51</v>
      </c>
      <c r="E12" s="60" t="s">
        <v>73</v>
      </c>
      <c r="F12" s="7">
        <v>50</v>
      </c>
      <c r="G12" s="60"/>
      <c r="H12" s="7">
        <v>48</v>
      </c>
      <c r="I12" s="1"/>
      <c r="J12" s="7">
        <v>2</v>
      </c>
      <c r="K12" s="60" t="s">
        <v>73</v>
      </c>
      <c r="L12" s="7">
        <v>2</v>
      </c>
      <c r="M12" s="60"/>
      <c r="N12" s="7">
        <v>2</v>
      </c>
      <c r="O12" s="1"/>
      <c r="P12" s="7">
        <v>2</v>
      </c>
      <c r="Q12" s="60" t="s">
        <v>73</v>
      </c>
      <c r="R12" s="7">
        <v>0</v>
      </c>
      <c r="S12" s="60"/>
      <c r="T12" s="7">
        <v>0</v>
      </c>
      <c r="U12" s="1"/>
      <c r="V12" s="1">
        <v>0</v>
      </c>
      <c r="W12" s="55"/>
      <c r="X12" s="1">
        <v>1</v>
      </c>
      <c r="Y12" s="55"/>
      <c r="Z12" s="1">
        <v>1</v>
      </c>
      <c r="AA12" s="1"/>
      <c r="AB12" s="1">
        <v>0</v>
      </c>
      <c r="AC12" s="55"/>
      <c r="AD12" s="1">
        <v>0</v>
      </c>
      <c r="AE12" s="55"/>
      <c r="AF12" s="1">
        <v>0</v>
      </c>
      <c r="AG12" s="1"/>
      <c r="AH12" s="1">
        <v>12</v>
      </c>
      <c r="AI12" s="55" t="s">
        <v>73</v>
      </c>
      <c r="AJ12" s="1">
        <v>14</v>
      </c>
      <c r="AK12" s="56"/>
      <c r="AL12" s="1">
        <v>15</v>
      </c>
    </row>
    <row r="13" spans="2:38" ht="12.75" customHeight="1" x14ac:dyDescent="0.2">
      <c r="B13" s="10" t="s">
        <v>15</v>
      </c>
      <c r="C13" s="2"/>
      <c r="D13" s="6">
        <v>403</v>
      </c>
      <c r="E13" s="99" t="s">
        <v>73</v>
      </c>
      <c r="F13" s="6">
        <v>400</v>
      </c>
      <c r="G13" s="99"/>
      <c r="H13" s="6">
        <v>380</v>
      </c>
      <c r="I13" s="2"/>
      <c r="J13" s="6">
        <v>10</v>
      </c>
      <c r="K13" s="99" t="s">
        <v>73</v>
      </c>
      <c r="L13" s="6">
        <v>9</v>
      </c>
      <c r="M13" s="99"/>
      <c r="N13" s="6">
        <v>13</v>
      </c>
      <c r="O13" s="2"/>
      <c r="P13" s="6">
        <v>4</v>
      </c>
      <c r="Q13" s="99" t="s">
        <v>73</v>
      </c>
      <c r="R13" s="6">
        <v>6</v>
      </c>
      <c r="S13" s="99"/>
      <c r="T13" s="6">
        <v>4</v>
      </c>
      <c r="U13" s="2"/>
      <c r="V13" s="2">
        <v>3</v>
      </c>
      <c r="W13" s="61" t="s">
        <v>73</v>
      </c>
      <c r="X13" s="2">
        <v>3</v>
      </c>
      <c r="Y13" s="61"/>
      <c r="Z13" s="2">
        <v>4</v>
      </c>
      <c r="AA13" s="2"/>
      <c r="AB13" s="2">
        <v>3</v>
      </c>
      <c r="AC13" s="61"/>
      <c r="AD13" s="2">
        <v>3</v>
      </c>
      <c r="AE13" s="61"/>
      <c r="AF13" s="2">
        <v>5</v>
      </c>
      <c r="AG13" s="2"/>
      <c r="AH13" s="2">
        <v>50</v>
      </c>
      <c r="AI13" s="61" t="s">
        <v>73</v>
      </c>
      <c r="AJ13" s="2">
        <v>45</v>
      </c>
      <c r="AK13" s="62">
        <v>65</v>
      </c>
      <c r="AL13" s="2">
        <v>53</v>
      </c>
    </row>
    <row r="14" spans="2:38" ht="12.75" customHeight="1" x14ac:dyDescent="0.2">
      <c r="B14" s="1"/>
      <c r="C14" s="1"/>
      <c r="D14" s="7"/>
      <c r="E14" s="60"/>
      <c r="F14" s="7"/>
      <c r="G14" s="60"/>
      <c r="H14" s="7"/>
      <c r="I14" s="1"/>
      <c r="J14" s="7"/>
      <c r="K14" s="60"/>
      <c r="L14" s="7"/>
      <c r="M14" s="60"/>
      <c r="N14" s="7"/>
      <c r="O14" s="1"/>
      <c r="P14" s="7"/>
      <c r="Q14" s="60"/>
      <c r="R14" s="7"/>
      <c r="S14" s="60"/>
      <c r="T14" s="7"/>
      <c r="U14" s="1"/>
      <c r="V14" s="1"/>
      <c r="W14" s="55"/>
      <c r="X14" s="1"/>
      <c r="Y14" s="55"/>
      <c r="Z14" s="1"/>
      <c r="AA14" s="1"/>
      <c r="AB14" s="1"/>
      <c r="AC14" s="55"/>
      <c r="AD14" s="1"/>
      <c r="AE14" s="55"/>
      <c r="AF14" s="1"/>
      <c r="AG14" s="1"/>
      <c r="AH14" s="1"/>
      <c r="AI14" s="55"/>
      <c r="AJ14" s="1"/>
      <c r="AK14" s="56"/>
      <c r="AL14" s="57"/>
    </row>
    <row r="15" spans="2:38" ht="12.75" customHeight="1" x14ac:dyDescent="0.2">
      <c r="B15" s="2" t="s">
        <v>16</v>
      </c>
      <c r="C15" s="1"/>
      <c r="D15" s="7"/>
      <c r="E15" s="60"/>
      <c r="F15" s="7"/>
      <c r="G15" s="60"/>
      <c r="H15" s="7"/>
      <c r="I15" s="1"/>
      <c r="J15" s="7"/>
      <c r="K15" s="60"/>
      <c r="L15" s="7"/>
      <c r="M15" s="60"/>
      <c r="N15" s="7"/>
      <c r="O15" s="1"/>
      <c r="P15" s="7"/>
      <c r="Q15" s="60"/>
      <c r="R15" s="7"/>
      <c r="S15" s="60"/>
      <c r="T15" s="7"/>
      <c r="U15" s="1"/>
      <c r="V15" s="1"/>
      <c r="W15" s="55"/>
      <c r="X15" s="1"/>
      <c r="Y15" s="55"/>
      <c r="Z15" s="1"/>
      <c r="AA15" s="1"/>
      <c r="AB15" s="1"/>
      <c r="AC15" s="55"/>
      <c r="AD15" s="1"/>
      <c r="AE15" s="55"/>
      <c r="AF15" s="1"/>
      <c r="AG15" s="1"/>
      <c r="AH15" s="1"/>
      <c r="AI15" s="55"/>
      <c r="AJ15" s="1"/>
      <c r="AK15" s="56"/>
      <c r="AL15" s="57"/>
    </row>
    <row r="16" spans="2:38" ht="12.75" customHeight="1" x14ac:dyDescent="0.2">
      <c r="B16" s="9" t="s">
        <v>70</v>
      </c>
      <c r="C16" s="12"/>
      <c r="D16" s="100">
        <v>91.596638655462186</v>
      </c>
      <c r="E16" s="101"/>
      <c r="F16" s="100">
        <v>97.391304347826093</v>
      </c>
      <c r="G16" s="101"/>
      <c r="H16" s="100">
        <v>90.350877192982466</v>
      </c>
      <c r="I16" s="12"/>
      <c r="J16" s="100">
        <v>0.84033613445378152</v>
      </c>
      <c r="K16" s="101"/>
      <c r="L16" s="100">
        <v>0</v>
      </c>
      <c r="M16" s="101"/>
      <c r="N16" s="100">
        <v>0</v>
      </c>
      <c r="O16" s="12"/>
      <c r="P16" s="100">
        <v>0</v>
      </c>
      <c r="Q16" s="101"/>
      <c r="R16" s="100">
        <v>0</v>
      </c>
      <c r="S16" s="101"/>
      <c r="T16" s="100">
        <v>0</v>
      </c>
      <c r="U16" s="12"/>
      <c r="V16" s="11">
        <v>2.5210084033613445</v>
      </c>
      <c r="W16" s="63"/>
      <c r="X16" s="11">
        <v>1.7391304347826086</v>
      </c>
      <c r="Y16" s="63"/>
      <c r="Z16" s="11">
        <v>0.8771929824561403</v>
      </c>
      <c r="AA16" s="12"/>
      <c r="AB16" s="11">
        <v>0.84033613445378152</v>
      </c>
      <c r="AC16" s="63"/>
      <c r="AD16" s="11">
        <v>0</v>
      </c>
      <c r="AE16" s="63"/>
      <c r="AF16" s="11">
        <v>2.6315789473684208</v>
      </c>
      <c r="AG16" s="12"/>
      <c r="AH16" s="11">
        <v>4.2016806722689077</v>
      </c>
      <c r="AI16" s="63"/>
      <c r="AJ16" s="11">
        <v>0.86956521739130432</v>
      </c>
      <c r="AK16" s="56"/>
      <c r="AL16" s="11">
        <v>6.140350877192982</v>
      </c>
    </row>
    <row r="17" spans="2:38" ht="12.75" customHeight="1" x14ac:dyDescent="0.2">
      <c r="B17" s="9" t="s">
        <v>9</v>
      </c>
      <c r="C17" s="12"/>
      <c r="D17" s="100">
        <v>82.35294117647058</v>
      </c>
      <c r="E17" s="101"/>
      <c r="F17" s="100">
        <v>88.235294117647058</v>
      </c>
      <c r="G17" s="101"/>
      <c r="H17" s="100">
        <v>82.35294117647058</v>
      </c>
      <c r="I17" s="12"/>
      <c r="J17" s="100">
        <v>0</v>
      </c>
      <c r="K17" s="101"/>
      <c r="L17" s="100">
        <v>0</v>
      </c>
      <c r="M17" s="101"/>
      <c r="N17" s="100">
        <v>0</v>
      </c>
      <c r="O17" s="12"/>
      <c r="P17" s="100">
        <v>0</v>
      </c>
      <c r="Q17" s="101"/>
      <c r="R17" s="100">
        <v>5.8823529411764701</v>
      </c>
      <c r="S17" s="101"/>
      <c r="T17" s="100">
        <v>0</v>
      </c>
      <c r="U17" s="12"/>
      <c r="V17" s="11">
        <v>0</v>
      </c>
      <c r="W17" s="63"/>
      <c r="X17" s="11">
        <v>0</v>
      </c>
      <c r="Y17" s="63"/>
      <c r="Z17" s="11">
        <v>5.8823529411764701</v>
      </c>
      <c r="AA17" s="12"/>
      <c r="AB17" s="11">
        <v>0</v>
      </c>
      <c r="AC17" s="63"/>
      <c r="AD17" s="11">
        <v>0</v>
      </c>
      <c r="AE17" s="63"/>
      <c r="AF17" s="11">
        <v>0</v>
      </c>
      <c r="AG17" s="12"/>
      <c r="AH17" s="11">
        <v>17.647058823529413</v>
      </c>
      <c r="AI17" s="63"/>
      <c r="AJ17" s="11">
        <v>5.8823529411764701</v>
      </c>
      <c r="AK17" s="56"/>
      <c r="AL17" s="11">
        <v>11.76470588235294</v>
      </c>
    </row>
    <row r="18" spans="2:38" ht="12.75" customHeight="1" x14ac:dyDescent="0.2">
      <c r="B18" s="9" t="s">
        <v>71</v>
      </c>
      <c r="C18" s="12"/>
      <c r="D18" s="100">
        <v>92.72727272727272</v>
      </c>
      <c r="E18" s="101"/>
      <c r="F18" s="100">
        <v>91.071428571428569</v>
      </c>
      <c r="G18" s="101"/>
      <c r="H18" s="100">
        <v>87.037037037037038</v>
      </c>
      <c r="I18" s="12"/>
      <c r="J18" s="100">
        <v>3.6363636363636362</v>
      </c>
      <c r="K18" s="101"/>
      <c r="L18" s="100">
        <v>1.7857142857142856</v>
      </c>
      <c r="M18" s="101"/>
      <c r="N18" s="100">
        <v>5.5555555555555554</v>
      </c>
      <c r="O18" s="12"/>
      <c r="P18" s="100">
        <v>0</v>
      </c>
      <c r="Q18" s="101"/>
      <c r="R18" s="100">
        <v>1.7857142857142856</v>
      </c>
      <c r="S18" s="101"/>
      <c r="T18" s="100">
        <v>0</v>
      </c>
      <c r="U18" s="12"/>
      <c r="V18" s="11">
        <v>0</v>
      </c>
      <c r="W18" s="63"/>
      <c r="X18" s="11">
        <v>0</v>
      </c>
      <c r="Y18" s="63"/>
      <c r="Z18" s="11">
        <v>1.8518518518518516</v>
      </c>
      <c r="AA18" s="12"/>
      <c r="AB18" s="11">
        <v>0</v>
      </c>
      <c r="AC18" s="63"/>
      <c r="AD18" s="11">
        <v>0</v>
      </c>
      <c r="AE18" s="63"/>
      <c r="AF18" s="11">
        <v>0</v>
      </c>
      <c r="AG18" s="12"/>
      <c r="AH18" s="11">
        <v>3.6363636363636362</v>
      </c>
      <c r="AI18" s="63"/>
      <c r="AJ18" s="11">
        <v>5.3571428571428568</v>
      </c>
      <c r="AK18" s="56"/>
      <c r="AL18" s="11">
        <v>5.5555555555555554</v>
      </c>
    </row>
    <row r="19" spans="2:38" ht="12.75" customHeight="1" x14ac:dyDescent="0.2">
      <c r="B19" s="9" t="s">
        <v>72</v>
      </c>
      <c r="C19" s="12"/>
      <c r="D19" s="100">
        <v>80.519480519480524</v>
      </c>
      <c r="E19" s="113" t="s">
        <v>73</v>
      </c>
      <c r="F19" s="100">
        <v>85.526315789473685</v>
      </c>
      <c r="G19" s="101"/>
      <c r="H19" s="100">
        <v>84</v>
      </c>
      <c r="I19" s="12"/>
      <c r="J19" s="100">
        <v>2.5974025974025974</v>
      </c>
      <c r="K19" s="101" t="s">
        <v>73</v>
      </c>
      <c r="L19" s="100">
        <v>1.3157894736842104</v>
      </c>
      <c r="M19" s="101"/>
      <c r="N19" s="100">
        <v>1.3333333333333335</v>
      </c>
      <c r="O19" s="12"/>
      <c r="P19" s="100">
        <v>0</v>
      </c>
      <c r="Q19" s="101" t="s">
        <v>73</v>
      </c>
      <c r="R19" s="100">
        <v>0</v>
      </c>
      <c r="S19" s="101"/>
      <c r="T19" s="100">
        <v>1.3333333333333335</v>
      </c>
      <c r="U19" s="12"/>
      <c r="V19" s="11">
        <v>0</v>
      </c>
      <c r="W19" s="63" t="s">
        <v>73</v>
      </c>
      <c r="X19" s="11">
        <v>0</v>
      </c>
      <c r="Y19" s="63"/>
      <c r="Z19" s="11">
        <v>0</v>
      </c>
      <c r="AA19" s="12"/>
      <c r="AB19" s="11">
        <v>1.2987012987012987</v>
      </c>
      <c r="AC19" s="63"/>
      <c r="AD19" s="11">
        <v>0</v>
      </c>
      <c r="AE19" s="63"/>
      <c r="AF19" s="11">
        <v>0</v>
      </c>
      <c r="AG19" s="12"/>
      <c r="AH19" s="11">
        <v>15.584415584415584</v>
      </c>
      <c r="AI19" s="63"/>
      <c r="AJ19" s="11">
        <v>13.157894736842104</v>
      </c>
      <c r="AK19" s="56"/>
      <c r="AL19" s="11">
        <v>13.333333333333334</v>
      </c>
    </row>
    <row r="20" spans="2:38" ht="12.75" customHeight="1" x14ac:dyDescent="0.2">
      <c r="B20" s="9" t="s">
        <v>74</v>
      </c>
      <c r="C20" s="12"/>
      <c r="D20" s="100">
        <v>83.333333333333343</v>
      </c>
      <c r="E20" s="101"/>
      <c r="F20" s="100">
        <v>85.416666666666657</v>
      </c>
      <c r="G20" s="101"/>
      <c r="H20" s="100">
        <v>89.130434782608688</v>
      </c>
      <c r="I20" s="12"/>
      <c r="J20" s="100">
        <v>2.083333333333333</v>
      </c>
      <c r="K20" s="101"/>
      <c r="L20" s="100">
        <v>0</v>
      </c>
      <c r="M20" s="101"/>
      <c r="N20" s="100">
        <v>0</v>
      </c>
      <c r="O20" s="12"/>
      <c r="P20" s="100">
        <v>2.083333333333333</v>
      </c>
      <c r="Q20" s="101"/>
      <c r="R20" s="100">
        <v>2.083333333333333</v>
      </c>
      <c r="S20" s="101"/>
      <c r="T20" s="100">
        <v>0</v>
      </c>
      <c r="U20" s="12"/>
      <c r="V20" s="11">
        <v>0</v>
      </c>
      <c r="W20" s="63"/>
      <c r="X20" s="11">
        <v>0</v>
      </c>
      <c r="Y20" s="63"/>
      <c r="Z20" s="11">
        <v>0</v>
      </c>
      <c r="AA20" s="12"/>
      <c r="AB20" s="11">
        <v>2.083333333333333</v>
      </c>
      <c r="AC20" s="63"/>
      <c r="AD20" s="11">
        <v>2.083333333333333</v>
      </c>
      <c r="AE20" s="63"/>
      <c r="AF20" s="11">
        <v>0</v>
      </c>
      <c r="AG20" s="12"/>
      <c r="AH20" s="11">
        <v>10.416666666666668</v>
      </c>
      <c r="AI20" s="63"/>
      <c r="AJ20" s="11">
        <v>10.416666666666668</v>
      </c>
      <c r="AK20" s="56"/>
      <c r="AL20" s="11">
        <v>10.869565217391305</v>
      </c>
    </row>
    <row r="21" spans="2:38" ht="12.75" customHeight="1" x14ac:dyDescent="0.2">
      <c r="B21" s="9" t="s">
        <v>75</v>
      </c>
      <c r="C21" s="12"/>
      <c r="D21" s="100">
        <v>84.444444444444443</v>
      </c>
      <c r="E21" s="101"/>
      <c r="F21" s="100">
        <v>75.862068965517238</v>
      </c>
      <c r="G21" s="101"/>
      <c r="H21" s="100">
        <v>73.563218390804593</v>
      </c>
      <c r="I21" s="12"/>
      <c r="J21" s="100">
        <v>2.2222222222222223</v>
      </c>
      <c r="K21" s="101"/>
      <c r="L21" s="100">
        <v>5.7471264367816088</v>
      </c>
      <c r="M21" s="101"/>
      <c r="N21" s="100">
        <v>8.0459770114942533</v>
      </c>
      <c r="O21" s="12"/>
      <c r="P21" s="100">
        <v>1.1111111111111112</v>
      </c>
      <c r="Q21" s="101"/>
      <c r="R21" s="100">
        <v>3.4482758620689653</v>
      </c>
      <c r="S21" s="101"/>
      <c r="T21" s="100">
        <v>3.4482758620689653</v>
      </c>
      <c r="U21" s="12"/>
      <c r="V21" s="11">
        <v>0</v>
      </c>
      <c r="W21" s="63"/>
      <c r="X21" s="11">
        <v>0</v>
      </c>
      <c r="Y21" s="63"/>
      <c r="Z21" s="11">
        <v>0</v>
      </c>
      <c r="AA21" s="12"/>
      <c r="AB21" s="11">
        <v>0</v>
      </c>
      <c r="AC21" s="63"/>
      <c r="AD21" s="11">
        <v>2.2988505747126435</v>
      </c>
      <c r="AE21" s="63"/>
      <c r="AF21" s="11">
        <v>2.2988505747126435</v>
      </c>
      <c r="AG21" s="12"/>
      <c r="AH21" s="11">
        <v>12.222222222222221</v>
      </c>
      <c r="AI21" s="63"/>
      <c r="AJ21" s="11">
        <v>12.643678160919542</v>
      </c>
      <c r="AK21" s="56"/>
      <c r="AL21" s="11">
        <v>12.643678160919542</v>
      </c>
    </row>
    <row r="22" spans="2:38" ht="12.75" customHeight="1" x14ac:dyDescent="0.2">
      <c r="B22" s="9" t="s">
        <v>76</v>
      </c>
      <c r="C22" s="12"/>
      <c r="D22" s="100">
        <v>76.119402985074629</v>
      </c>
      <c r="E22" s="101" t="s">
        <v>73</v>
      </c>
      <c r="F22" s="100">
        <v>74.626865671641795</v>
      </c>
      <c r="G22" s="101"/>
      <c r="H22" s="100">
        <v>72.727272727272734</v>
      </c>
      <c r="I22" s="12"/>
      <c r="J22" s="100">
        <v>2.9850746268656714</v>
      </c>
      <c r="K22" s="101" t="s">
        <v>73</v>
      </c>
      <c r="L22" s="100">
        <v>2.9850746268656714</v>
      </c>
      <c r="M22" s="101"/>
      <c r="N22" s="100">
        <v>3.0303030303030303</v>
      </c>
      <c r="O22" s="12"/>
      <c r="P22" s="100">
        <v>2.9850746268656714</v>
      </c>
      <c r="Q22" s="101" t="s">
        <v>73</v>
      </c>
      <c r="R22" s="100">
        <v>0</v>
      </c>
      <c r="S22" s="101"/>
      <c r="T22" s="100">
        <v>0</v>
      </c>
      <c r="U22" s="12"/>
      <c r="V22" s="11">
        <v>0</v>
      </c>
      <c r="W22" s="63"/>
      <c r="X22" s="11">
        <v>1.4925373134328357</v>
      </c>
      <c r="Y22" s="63"/>
      <c r="Z22" s="11">
        <v>1.5151515151515151</v>
      </c>
      <c r="AA22" s="12"/>
      <c r="AB22" s="11">
        <v>0</v>
      </c>
      <c r="AC22" s="63"/>
      <c r="AD22" s="11">
        <v>0</v>
      </c>
      <c r="AE22" s="63"/>
      <c r="AF22" s="11">
        <v>0</v>
      </c>
      <c r="AG22" s="12"/>
      <c r="AH22" s="11">
        <v>17.910447761194028</v>
      </c>
      <c r="AI22" s="63" t="s">
        <v>73</v>
      </c>
      <c r="AJ22" s="11">
        <v>20.8955223880597</v>
      </c>
      <c r="AK22" s="56"/>
      <c r="AL22" s="11">
        <v>22.727272727272727</v>
      </c>
    </row>
    <row r="23" spans="2:38" ht="12.75" customHeight="1" x14ac:dyDescent="0.2">
      <c r="B23" s="64" t="s">
        <v>15</v>
      </c>
      <c r="C23" s="65"/>
      <c r="D23" s="66">
        <v>85.20084566596195</v>
      </c>
      <c r="E23" s="67" t="s">
        <v>73</v>
      </c>
      <c r="F23" s="66">
        <v>85.836909871244643</v>
      </c>
      <c r="G23" s="67"/>
      <c r="H23" s="66">
        <v>82.788671023965151</v>
      </c>
      <c r="I23" s="65"/>
      <c r="J23" s="66">
        <v>2.1141649048625792</v>
      </c>
      <c r="K23" s="67" t="s">
        <v>73</v>
      </c>
      <c r="L23" s="66">
        <v>1.9313304721030045</v>
      </c>
      <c r="M23" s="67"/>
      <c r="N23" s="66">
        <v>2.8322440087145968</v>
      </c>
      <c r="O23" s="65"/>
      <c r="P23" s="66">
        <v>0.84566596194503174</v>
      </c>
      <c r="Q23" s="67"/>
      <c r="R23" s="66">
        <v>1.2875536480686696</v>
      </c>
      <c r="S23" s="67"/>
      <c r="T23" s="66">
        <v>0.8714596949891068</v>
      </c>
      <c r="U23" s="65"/>
      <c r="V23" s="66">
        <v>0.63424947145877375</v>
      </c>
      <c r="W23" s="67"/>
      <c r="X23" s="66">
        <v>0.64377682403433478</v>
      </c>
      <c r="Y23" s="67"/>
      <c r="Z23" s="66">
        <v>0.8714596949891068</v>
      </c>
      <c r="AA23" s="65"/>
      <c r="AB23" s="66">
        <v>0.63424947145877375</v>
      </c>
      <c r="AC23" s="67"/>
      <c r="AD23" s="66">
        <v>0.64377682403433478</v>
      </c>
      <c r="AE23" s="67"/>
      <c r="AF23" s="66">
        <v>1.0893246187363834</v>
      </c>
      <c r="AG23" s="65"/>
      <c r="AH23" s="66">
        <v>10.570824524312897</v>
      </c>
      <c r="AI23" s="67"/>
      <c r="AJ23" s="66">
        <v>9.6566523605150216</v>
      </c>
      <c r="AK23" s="58"/>
      <c r="AL23" s="66">
        <v>11.546840958605664</v>
      </c>
    </row>
    <row r="25" spans="2:38" x14ac:dyDescent="0.2">
      <c r="B25" s="166" t="s">
        <v>93</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row>
  </sheetData>
  <mergeCells count="8">
    <mergeCell ref="B25:AL25"/>
    <mergeCell ref="AB3:AG3"/>
    <mergeCell ref="AH3:AL3"/>
    <mergeCell ref="B3:B4"/>
    <mergeCell ref="D3:I3"/>
    <mergeCell ref="J3:O3"/>
    <mergeCell ref="P3:U3"/>
    <mergeCell ref="V3:AA3"/>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25"/>
  <sheetViews>
    <sheetView zoomScaleNormal="100" workbookViewId="0">
      <selection activeCell="B25" sqref="B25:AL25"/>
    </sheetView>
  </sheetViews>
  <sheetFormatPr defaultRowHeight="15" x14ac:dyDescent="0.2"/>
  <cols>
    <col min="1" max="1" width="1.44140625" style="16" customWidth="1"/>
    <col min="2" max="2" width="26.109375" style="16" customWidth="1"/>
    <col min="3" max="3" width="0.88671875" style="16" customWidth="1"/>
    <col min="4" max="4" width="4.33203125" style="16" customWidth="1"/>
    <col min="5" max="5" width="0.88671875" style="16" customWidth="1"/>
    <col min="6" max="6" width="4.33203125" style="16" customWidth="1"/>
    <col min="7" max="7" width="0.88671875" style="16" customWidth="1"/>
    <col min="8" max="8" width="4.33203125" style="16" customWidth="1"/>
    <col min="9" max="9" width="0.88671875" style="16" customWidth="1"/>
    <col min="10" max="10" width="4.33203125" style="16" customWidth="1"/>
    <col min="11" max="11" width="0.88671875" style="16" customWidth="1"/>
    <col min="12" max="12" width="4.33203125" style="16" customWidth="1"/>
    <col min="13" max="13" width="0.88671875" style="16" customWidth="1"/>
    <col min="14" max="14" width="4.33203125" style="16" customWidth="1"/>
    <col min="15" max="15" width="0.88671875" style="16" customWidth="1"/>
    <col min="16" max="16" width="4.33203125" style="16" customWidth="1"/>
    <col min="17" max="17" width="0.88671875" style="16" customWidth="1"/>
    <col min="18" max="18" width="4.33203125" style="16" customWidth="1"/>
    <col min="19" max="19" width="0.88671875" style="16" customWidth="1"/>
    <col min="20" max="20" width="4.33203125" style="16" customWidth="1"/>
    <col min="21" max="21" width="0.88671875" style="16" customWidth="1"/>
    <col min="22" max="22" width="4.33203125" style="16" customWidth="1"/>
    <col min="23" max="23" width="0.88671875" style="16" customWidth="1"/>
    <col min="24" max="24" width="4.33203125" style="16" customWidth="1"/>
    <col min="25" max="25" width="0.88671875" style="16" customWidth="1"/>
    <col min="26" max="26" width="4.33203125" style="16" customWidth="1"/>
    <col min="27" max="27" width="0.88671875" style="16" customWidth="1"/>
    <col min="28" max="28" width="4.33203125" style="16" customWidth="1"/>
    <col min="29" max="29" width="0.88671875" style="16" customWidth="1"/>
    <col min="30" max="30" width="4.33203125" style="16" customWidth="1"/>
    <col min="31" max="31" width="0.88671875" style="16" customWidth="1"/>
    <col min="32" max="32" width="4.33203125" style="16" customWidth="1"/>
    <col min="33" max="33" width="0.88671875" style="16" customWidth="1"/>
    <col min="34" max="34" width="4.33203125" style="16" customWidth="1"/>
    <col min="35" max="35" width="0.88671875" style="16" customWidth="1"/>
    <col min="36" max="36" width="4.33203125" style="16" customWidth="1"/>
    <col min="37" max="37" width="0.88671875" style="16" customWidth="1"/>
    <col min="38" max="38" width="4.33203125" style="16" customWidth="1"/>
    <col min="39" max="16384" width="8.88671875" style="16"/>
  </cols>
  <sheetData>
    <row r="1" spans="2:38" x14ac:dyDescent="0.2">
      <c r="B1" s="2" t="s">
        <v>77</v>
      </c>
      <c r="C1" s="1"/>
      <c r="D1" s="1"/>
      <c r="E1" s="55"/>
      <c r="F1" s="1"/>
      <c r="G1" s="55"/>
      <c r="H1" s="1"/>
      <c r="I1" s="55"/>
      <c r="J1" s="1"/>
      <c r="K1" s="55"/>
      <c r="L1" s="1"/>
      <c r="M1" s="55"/>
      <c r="N1" s="1"/>
      <c r="O1" s="55"/>
      <c r="P1" s="1"/>
      <c r="Q1" s="55"/>
      <c r="R1" s="1"/>
      <c r="S1" s="55"/>
      <c r="T1" s="1"/>
      <c r="U1" s="55"/>
      <c r="V1" s="1"/>
      <c r="W1" s="55"/>
      <c r="X1" s="1"/>
      <c r="Y1" s="55"/>
      <c r="Z1" s="1"/>
      <c r="AA1" s="55"/>
      <c r="AB1" s="1"/>
      <c r="AC1" s="55"/>
      <c r="AD1" s="1"/>
      <c r="AE1" s="55"/>
      <c r="AF1" s="1"/>
      <c r="AG1" s="55"/>
      <c r="AH1" s="1"/>
      <c r="AI1" s="55"/>
      <c r="AJ1" s="1"/>
      <c r="AK1" s="56"/>
      <c r="AL1" s="57"/>
    </row>
    <row r="2" spans="2:38" x14ac:dyDescent="0.2">
      <c r="B2" s="4"/>
      <c r="C2" s="4"/>
      <c r="D2" s="4"/>
      <c r="E2" s="58"/>
      <c r="F2" s="4"/>
      <c r="G2" s="58"/>
      <c r="H2" s="4"/>
      <c r="I2" s="58"/>
      <c r="J2" s="4"/>
      <c r="K2" s="58"/>
      <c r="L2" s="4"/>
      <c r="M2" s="58"/>
      <c r="N2" s="4"/>
      <c r="O2" s="58"/>
      <c r="P2" s="4"/>
      <c r="Q2" s="58"/>
      <c r="R2" s="4"/>
      <c r="S2" s="58"/>
      <c r="T2" s="4"/>
      <c r="U2" s="58"/>
      <c r="V2" s="4"/>
      <c r="W2" s="58"/>
      <c r="X2" s="4"/>
      <c r="Y2" s="58"/>
      <c r="Z2" s="4"/>
      <c r="AA2" s="58"/>
      <c r="AB2" s="4"/>
      <c r="AC2" s="58"/>
      <c r="AD2" s="4"/>
      <c r="AE2" s="58"/>
      <c r="AF2" s="4"/>
      <c r="AG2" s="58"/>
      <c r="AH2" s="4"/>
      <c r="AI2" s="58"/>
      <c r="AJ2" s="4"/>
      <c r="AK2" s="56"/>
      <c r="AL2" s="57"/>
    </row>
    <row r="3" spans="2:38" x14ac:dyDescent="0.2">
      <c r="B3" s="1"/>
      <c r="C3" s="1"/>
      <c r="D3" s="158" t="s">
        <v>0</v>
      </c>
      <c r="E3" s="158"/>
      <c r="F3" s="158"/>
      <c r="G3" s="158"/>
      <c r="H3" s="158"/>
      <c r="I3" s="68"/>
      <c r="J3" s="158" t="s">
        <v>1</v>
      </c>
      <c r="K3" s="158"/>
      <c r="L3" s="158"/>
      <c r="M3" s="158"/>
      <c r="N3" s="158"/>
      <c r="O3" s="68"/>
      <c r="P3" s="158" t="s">
        <v>2</v>
      </c>
      <c r="Q3" s="158"/>
      <c r="R3" s="158"/>
      <c r="S3" s="158"/>
      <c r="T3" s="158"/>
      <c r="U3" s="55"/>
      <c r="V3" s="158" t="s">
        <v>3</v>
      </c>
      <c r="W3" s="158"/>
      <c r="X3" s="158"/>
      <c r="Y3" s="158"/>
      <c r="Z3" s="158"/>
      <c r="AA3" s="55"/>
      <c r="AB3" s="158" t="s">
        <v>4</v>
      </c>
      <c r="AC3" s="158"/>
      <c r="AD3" s="158"/>
      <c r="AE3" s="158"/>
      <c r="AF3" s="158"/>
      <c r="AG3" s="55"/>
      <c r="AH3" s="158" t="s">
        <v>5</v>
      </c>
      <c r="AI3" s="158"/>
      <c r="AJ3" s="158"/>
      <c r="AK3" s="158"/>
      <c r="AL3" s="158"/>
    </row>
    <row r="4" spans="2:38" x14ac:dyDescent="0.2">
      <c r="B4" s="5" t="s">
        <v>6</v>
      </c>
      <c r="C4" s="6"/>
      <c r="D4" s="4">
        <v>2012</v>
      </c>
      <c r="E4" s="60"/>
      <c r="F4" s="4">
        <v>2013</v>
      </c>
      <c r="G4" s="60"/>
      <c r="H4" s="4">
        <v>2014</v>
      </c>
      <c r="I4" s="55"/>
      <c r="J4" s="4">
        <v>2012</v>
      </c>
      <c r="K4" s="60"/>
      <c r="L4" s="4">
        <v>2013</v>
      </c>
      <c r="M4" s="60"/>
      <c r="N4" s="4">
        <v>2014</v>
      </c>
      <c r="O4" s="55"/>
      <c r="P4" s="4">
        <v>2012</v>
      </c>
      <c r="Q4" s="60"/>
      <c r="R4" s="15">
        <v>2013</v>
      </c>
      <c r="S4" s="60"/>
      <c r="T4" s="4">
        <v>2014</v>
      </c>
      <c r="U4" s="55"/>
      <c r="V4" s="4">
        <v>2012</v>
      </c>
      <c r="W4" s="60"/>
      <c r="X4" s="15">
        <v>2013</v>
      </c>
      <c r="Y4" s="60"/>
      <c r="Z4" s="4">
        <v>2014</v>
      </c>
      <c r="AA4" s="55"/>
      <c r="AB4" s="4">
        <v>2012</v>
      </c>
      <c r="AC4" s="60"/>
      <c r="AD4" s="15">
        <v>2013</v>
      </c>
      <c r="AE4" s="60"/>
      <c r="AF4" s="4">
        <v>2014</v>
      </c>
      <c r="AG4" s="55"/>
      <c r="AH4" s="4">
        <v>2012</v>
      </c>
      <c r="AI4" s="60"/>
      <c r="AJ4" s="15">
        <v>2013</v>
      </c>
      <c r="AK4" s="56"/>
      <c r="AL4" s="4">
        <v>2014</v>
      </c>
    </row>
    <row r="5" spans="2:38" x14ac:dyDescent="0.2">
      <c r="B5" s="2" t="s">
        <v>7</v>
      </c>
      <c r="C5" s="2"/>
      <c r="D5" s="1"/>
      <c r="E5" s="55"/>
      <c r="F5" s="1"/>
      <c r="G5" s="55"/>
      <c r="H5" s="1"/>
      <c r="I5" s="55"/>
      <c r="J5" s="1"/>
      <c r="K5" s="55"/>
      <c r="L5" s="1"/>
      <c r="M5" s="55"/>
      <c r="N5" s="1"/>
      <c r="O5" s="55"/>
      <c r="P5" s="1"/>
      <c r="Q5" s="55"/>
      <c r="R5" s="1"/>
      <c r="S5" s="55"/>
      <c r="T5" s="1"/>
      <c r="U5" s="55"/>
      <c r="V5" s="1"/>
      <c r="W5" s="55"/>
      <c r="X5" s="1"/>
      <c r="Y5" s="55"/>
      <c r="Z5" s="1"/>
      <c r="AA5" s="55"/>
      <c r="AB5" s="1"/>
      <c r="AC5" s="55"/>
      <c r="AD5" s="1"/>
      <c r="AE5" s="55"/>
      <c r="AF5" s="1"/>
      <c r="AG5" s="55"/>
      <c r="AH5" s="1"/>
      <c r="AI5" s="55"/>
      <c r="AJ5" s="1"/>
      <c r="AK5" s="56"/>
      <c r="AL5" s="57"/>
    </row>
    <row r="6" spans="2:38" x14ac:dyDescent="0.2">
      <c r="B6" s="9" t="s">
        <v>70</v>
      </c>
      <c r="C6" s="2"/>
      <c r="D6" s="7">
        <v>6</v>
      </c>
      <c r="E6" s="60"/>
      <c r="F6" s="7">
        <v>7</v>
      </c>
      <c r="G6" s="60"/>
      <c r="H6" s="7">
        <v>7</v>
      </c>
      <c r="I6" s="55"/>
      <c r="J6" s="1">
        <v>3</v>
      </c>
      <c r="K6" s="55"/>
      <c r="L6" s="1">
        <v>0</v>
      </c>
      <c r="M6" s="55"/>
      <c r="N6" s="1">
        <v>0</v>
      </c>
      <c r="O6" s="55"/>
      <c r="P6" s="7">
        <v>1</v>
      </c>
      <c r="Q6" s="60"/>
      <c r="R6" s="7">
        <v>5</v>
      </c>
      <c r="S6" s="60"/>
      <c r="T6" s="7">
        <v>4</v>
      </c>
      <c r="U6" s="55"/>
      <c r="V6" s="1">
        <v>10</v>
      </c>
      <c r="W6" s="55" t="s">
        <v>73</v>
      </c>
      <c r="X6" s="1">
        <v>8</v>
      </c>
      <c r="Y6" s="55"/>
      <c r="Z6" s="1">
        <v>9</v>
      </c>
      <c r="AA6" s="55"/>
      <c r="AB6" s="7">
        <v>35</v>
      </c>
      <c r="AC6" s="60" t="s">
        <v>73</v>
      </c>
      <c r="AD6" s="7">
        <v>22</v>
      </c>
      <c r="AE6" s="60"/>
      <c r="AF6" s="7">
        <v>22</v>
      </c>
      <c r="AG6" s="55"/>
      <c r="AH6" s="7">
        <v>64</v>
      </c>
      <c r="AI6" s="60"/>
      <c r="AJ6" s="7">
        <v>73</v>
      </c>
      <c r="AK6" s="60"/>
      <c r="AL6" s="7">
        <v>72</v>
      </c>
    </row>
    <row r="7" spans="2:38" x14ac:dyDescent="0.2">
      <c r="B7" s="9" t="s">
        <v>9</v>
      </c>
      <c r="C7" s="2"/>
      <c r="D7" s="7">
        <v>2</v>
      </c>
      <c r="E7" s="60"/>
      <c r="F7" s="7">
        <v>0</v>
      </c>
      <c r="G7" s="60"/>
      <c r="H7" s="7">
        <v>0</v>
      </c>
      <c r="I7" s="55"/>
      <c r="J7" s="1">
        <v>0</v>
      </c>
      <c r="K7" s="55"/>
      <c r="L7" s="1">
        <v>0</v>
      </c>
      <c r="M7" s="55"/>
      <c r="N7" s="1">
        <v>0</v>
      </c>
      <c r="O7" s="55"/>
      <c r="P7" s="7">
        <v>1</v>
      </c>
      <c r="Q7" s="60"/>
      <c r="R7" s="7">
        <v>0</v>
      </c>
      <c r="S7" s="60"/>
      <c r="T7" s="7">
        <v>0</v>
      </c>
      <c r="U7" s="55"/>
      <c r="V7" s="1">
        <v>0</v>
      </c>
      <c r="W7" s="55"/>
      <c r="X7" s="1">
        <v>0</v>
      </c>
      <c r="Y7" s="55"/>
      <c r="Z7" s="1">
        <v>0</v>
      </c>
      <c r="AA7" s="55"/>
      <c r="AB7" s="7">
        <v>0</v>
      </c>
      <c r="AC7" s="60"/>
      <c r="AD7" s="7">
        <v>0</v>
      </c>
      <c r="AE7" s="60"/>
      <c r="AF7" s="7">
        <v>1</v>
      </c>
      <c r="AG7" s="55"/>
      <c r="AH7" s="7">
        <v>14</v>
      </c>
      <c r="AI7" s="60"/>
      <c r="AJ7" s="7">
        <v>17</v>
      </c>
      <c r="AK7" s="60"/>
      <c r="AL7" s="7">
        <v>16</v>
      </c>
    </row>
    <row r="8" spans="2:38" x14ac:dyDescent="0.2">
      <c r="B8" s="9" t="s">
        <v>71</v>
      </c>
      <c r="C8" s="2"/>
      <c r="D8" s="7">
        <v>4</v>
      </c>
      <c r="E8" s="60"/>
      <c r="F8" s="7">
        <v>2</v>
      </c>
      <c r="G8" s="60"/>
      <c r="H8" s="7">
        <v>0</v>
      </c>
      <c r="I8" s="55"/>
      <c r="J8" s="1">
        <v>2</v>
      </c>
      <c r="K8" s="55"/>
      <c r="L8" s="1">
        <v>2</v>
      </c>
      <c r="M8" s="55"/>
      <c r="N8" s="1">
        <v>1</v>
      </c>
      <c r="O8" s="55"/>
      <c r="P8" s="7">
        <v>2</v>
      </c>
      <c r="Q8" s="60"/>
      <c r="R8" s="7">
        <v>1</v>
      </c>
      <c r="S8" s="60"/>
      <c r="T8" s="7">
        <v>2</v>
      </c>
      <c r="U8" s="55"/>
      <c r="V8" s="1">
        <v>5</v>
      </c>
      <c r="W8" s="55"/>
      <c r="X8" s="1">
        <v>6</v>
      </c>
      <c r="Y8" s="55"/>
      <c r="Z8" s="1">
        <v>3</v>
      </c>
      <c r="AA8" s="55"/>
      <c r="AB8" s="7">
        <v>16</v>
      </c>
      <c r="AC8" s="60"/>
      <c r="AD8" s="7">
        <v>15</v>
      </c>
      <c r="AE8" s="60"/>
      <c r="AF8" s="7">
        <v>13</v>
      </c>
      <c r="AG8" s="55"/>
      <c r="AH8" s="7">
        <v>26</v>
      </c>
      <c r="AI8" s="60"/>
      <c r="AJ8" s="7">
        <v>30</v>
      </c>
      <c r="AK8" s="60"/>
      <c r="AL8" s="7">
        <v>35</v>
      </c>
    </row>
    <row r="9" spans="2:38" x14ac:dyDescent="0.2">
      <c r="B9" s="9" t="s">
        <v>72</v>
      </c>
      <c r="C9" s="2"/>
      <c r="D9" s="7">
        <v>8</v>
      </c>
      <c r="E9" s="60"/>
      <c r="F9" s="7">
        <v>7</v>
      </c>
      <c r="G9" s="60"/>
      <c r="H9" s="7">
        <v>3</v>
      </c>
      <c r="I9" s="55"/>
      <c r="J9" s="1">
        <v>2</v>
      </c>
      <c r="K9" s="55"/>
      <c r="L9" s="1">
        <v>3</v>
      </c>
      <c r="M9" s="55"/>
      <c r="N9" s="1">
        <v>2</v>
      </c>
      <c r="O9" s="55"/>
      <c r="P9" s="7">
        <v>1</v>
      </c>
      <c r="Q9" s="60"/>
      <c r="R9" s="7">
        <v>1</v>
      </c>
      <c r="S9" s="60"/>
      <c r="T9" s="7">
        <v>1</v>
      </c>
      <c r="U9" s="55"/>
      <c r="V9" s="1">
        <v>2</v>
      </c>
      <c r="W9" s="55"/>
      <c r="X9" s="1">
        <v>1</v>
      </c>
      <c r="Y9" s="55"/>
      <c r="Z9" s="1">
        <v>1</v>
      </c>
      <c r="AA9" s="55"/>
      <c r="AB9" s="7">
        <v>19</v>
      </c>
      <c r="AC9" s="60"/>
      <c r="AD9" s="7">
        <v>18</v>
      </c>
      <c r="AE9" s="60"/>
      <c r="AF9" s="7">
        <v>16</v>
      </c>
      <c r="AG9" s="55"/>
      <c r="AH9" s="7">
        <v>45</v>
      </c>
      <c r="AI9" s="60"/>
      <c r="AJ9" s="7">
        <v>46</v>
      </c>
      <c r="AK9" s="60"/>
      <c r="AL9" s="7">
        <v>52</v>
      </c>
    </row>
    <row r="10" spans="2:38" x14ac:dyDescent="0.2">
      <c r="B10" s="9" t="s">
        <v>74</v>
      </c>
      <c r="C10" s="2"/>
      <c r="D10" s="7">
        <v>1</v>
      </c>
      <c r="E10" s="60"/>
      <c r="F10" s="7">
        <v>0</v>
      </c>
      <c r="G10" s="60"/>
      <c r="H10" s="7">
        <v>0</v>
      </c>
      <c r="I10" s="55"/>
      <c r="J10" s="1">
        <v>0</v>
      </c>
      <c r="K10" s="55"/>
      <c r="L10" s="1">
        <v>0</v>
      </c>
      <c r="M10" s="55"/>
      <c r="N10" s="1">
        <v>0</v>
      </c>
      <c r="O10" s="55"/>
      <c r="P10" s="7">
        <v>0</v>
      </c>
      <c r="Q10" s="60"/>
      <c r="R10" s="7">
        <v>0</v>
      </c>
      <c r="S10" s="60"/>
      <c r="T10" s="7">
        <v>0</v>
      </c>
      <c r="U10" s="55"/>
      <c r="V10" s="1">
        <v>1</v>
      </c>
      <c r="W10" s="55"/>
      <c r="X10" s="1">
        <v>0</v>
      </c>
      <c r="Y10" s="55"/>
      <c r="Z10" s="1">
        <v>0</v>
      </c>
      <c r="AA10" s="55"/>
      <c r="AB10" s="7">
        <v>15</v>
      </c>
      <c r="AC10" s="60" t="s">
        <v>73</v>
      </c>
      <c r="AD10" s="7">
        <v>3</v>
      </c>
      <c r="AE10" s="60"/>
      <c r="AF10" s="7">
        <v>3</v>
      </c>
      <c r="AG10" s="55"/>
      <c r="AH10" s="7">
        <v>31</v>
      </c>
      <c r="AI10" s="60" t="s">
        <v>73</v>
      </c>
      <c r="AJ10" s="7">
        <v>45</v>
      </c>
      <c r="AK10" s="60"/>
      <c r="AL10" s="7">
        <v>43</v>
      </c>
    </row>
    <row r="11" spans="2:38" x14ac:dyDescent="0.2">
      <c r="B11" s="9" t="s">
        <v>75</v>
      </c>
      <c r="C11" s="2"/>
      <c r="D11" s="7">
        <v>1</v>
      </c>
      <c r="E11" s="60" t="s">
        <v>73</v>
      </c>
      <c r="F11" s="7">
        <v>0</v>
      </c>
      <c r="G11" s="60"/>
      <c r="H11" s="7">
        <v>0</v>
      </c>
      <c r="I11" s="55"/>
      <c r="J11" s="1">
        <v>0</v>
      </c>
      <c r="K11" s="55"/>
      <c r="L11" s="1">
        <v>0</v>
      </c>
      <c r="M11" s="55"/>
      <c r="N11" s="1">
        <v>0</v>
      </c>
      <c r="O11" s="55"/>
      <c r="P11" s="7">
        <v>0</v>
      </c>
      <c r="Q11" s="60"/>
      <c r="R11" s="7">
        <v>0</v>
      </c>
      <c r="S11" s="60"/>
      <c r="T11" s="7">
        <v>0</v>
      </c>
      <c r="U11" s="55"/>
      <c r="V11" s="1">
        <v>2</v>
      </c>
      <c r="W11" s="55" t="s">
        <v>73</v>
      </c>
      <c r="X11" s="1">
        <v>1</v>
      </c>
      <c r="Y11" s="55" t="s">
        <v>73</v>
      </c>
      <c r="Z11" s="1">
        <v>0</v>
      </c>
      <c r="AA11" s="55"/>
      <c r="AB11" s="7">
        <v>11</v>
      </c>
      <c r="AC11" s="60" t="s">
        <v>73</v>
      </c>
      <c r="AD11" s="7">
        <v>5</v>
      </c>
      <c r="AE11" s="60" t="s">
        <v>73</v>
      </c>
      <c r="AF11" s="7">
        <v>6</v>
      </c>
      <c r="AG11" s="55"/>
      <c r="AH11" s="7">
        <v>76</v>
      </c>
      <c r="AI11" s="60" t="s">
        <v>73</v>
      </c>
      <c r="AJ11" s="7">
        <v>81</v>
      </c>
      <c r="AK11" s="60" t="s">
        <v>73</v>
      </c>
      <c r="AL11" s="7">
        <v>81</v>
      </c>
    </row>
    <row r="12" spans="2:38" x14ac:dyDescent="0.2">
      <c r="B12" s="9" t="s">
        <v>76</v>
      </c>
      <c r="C12" s="2"/>
      <c r="D12" s="7">
        <v>0</v>
      </c>
      <c r="E12" s="60"/>
      <c r="F12" s="7">
        <v>0</v>
      </c>
      <c r="G12" s="60"/>
      <c r="H12" s="7">
        <v>0</v>
      </c>
      <c r="I12" s="55"/>
      <c r="J12" s="1">
        <v>0</v>
      </c>
      <c r="K12" s="55"/>
      <c r="L12" s="1">
        <v>0</v>
      </c>
      <c r="M12" s="55"/>
      <c r="N12" s="1">
        <v>0</v>
      </c>
      <c r="O12" s="55"/>
      <c r="P12" s="7">
        <v>2</v>
      </c>
      <c r="Q12" s="60"/>
      <c r="R12" s="7">
        <v>2</v>
      </c>
      <c r="S12" s="60"/>
      <c r="T12" s="7">
        <v>1</v>
      </c>
      <c r="U12" s="55"/>
      <c r="V12" s="1">
        <v>2</v>
      </c>
      <c r="W12" s="55"/>
      <c r="X12" s="1">
        <v>0</v>
      </c>
      <c r="Y12" s="55"/>
      <c r="Z12" s="1">
        <v>0</v>
      </c>
      <c r="AA12" s="55"/>
      <c r="AB12" s="7">
        <v>13</v>
      </c>
      <c r="AC12" s="60"/>
      <c r="AD12" s="7">
        <v>3</v>
      </c>
      <c r="AE12" s="60"/>
      <c r="AF12" s="7">
        <v>3</v>
      </c>
      <c r="AG12" s="55"/>
      <c r="AH12" s="7">
        <v>50</v>
      </c>
      <c r="AI12" s="60"/>
      <c r="AJ12" s="7">
        <v>62</v>
      </c>
      <c r="AK12" s="60"/>
      <c r="AL12" s="7">
        <v>62</v>
      </c>
    </row>
    <row r="13" spans="2:38" x14ac:dyDescent="0.2">
      <c r="B13" s="10" t="s">
        <v>15</v>
      </c>
      <c r="C13" s="2"/>
      <c r="D13" s="6">
        <v>22</v>
      </c>
      <c r="E13" s="99" t="s">
        <v>73</v>
      </c>
      <c r="F13" s="6">
        <v>16</v>
      </c>
      <c r="G13" s="99"/>
      <c r="H13" s="6">
        <v>10</v>
      </c>
      <c r="I13" s="61"/>
      <c r="J13" s="2">
        <v>7</v>
      </c>
      <c r="K13" s="61"/>
      <c r="L13" s="2">
        <v>5</v>
      </c>
      <c r="M13" s="61"/>
      <c r="N13" s="2">
        <v>3</v>
      </c>
      <c r="O13" s="61"/>
      <c r="P13" s="6">
        <v>7</v>
      </c>
      <c r="Q13" s="99"/>
      <c r="R13" s="6">
        <v>9</v>
      </c>
      <c r="S13" s="99"/>
      <c r="T13" s="6">
        <v>8</v>
      </c>
      <c r="U13" s="61"/>
      <c r="V13" s="2">
        <v>22</v>
      </c>
      <c r="W13" s="61" t="s">
        <v>73</v>
      </c>
      <c r="X13" s="2">
        <v>16</v>
      </c>
      <c r="Y13" s="61" t="s">
        <v>73</v>
      </c>
      <c r="Z13" s="2">
        <v>13</v>
      </c>
      <c r="AA13" s="61"/>
      <c r="AB13" s="6">
        <v>109</v>
      </c>
      <c r="AC13" s="99" t="s">
        <v>73</v>
      </c>
      <c r="AD13" s="6">
        <v>66</v>
      </c>
      <c r="AE13" s="99" t="s">
        <v>73</v>
      </c>
      <c r="AF13" s="6">
        <v>64</v>
      </c>
      <c r="AG13" s="61"/>
      <c r="AH13" s="6">
        <v>306</v>
      </c>
      <c r="AI13" s="99" t="s">
        <v>73</v>
      </c>
      <c r="AJ13" s="6">
        <v>354</v>
      </c>
      <c r="AK13" s="99" t="s">
        <v>73</v>
      </c>
      <c r="AL13" s="6">
        <v>361</v>
      </c>
    </row>
    <row r="14" spans="2:38" x14ac:dyDescent="0.2">
      <c r="B14" s="1"/>
      <c r="C14" s="1"/>
      <c r="D14" s="7"/>
      <c r="E14" s="60"/>
      <c r="F14" s="7"/>
      <c r="G14" s="60"/>
      <c r="H14" s="7"/>
      <c r="I14" s="55"/>
      <c r="J14" s="1"/>
      <c r="K14" s="55"/>
      <c r="L14" s="1"/>
      <c r="M14" s="55"/>
      <c r="N14" s="1"/>
      <c r="O14" s="55"/>
      <c r="P14" s="7"/>
      <c r="Q14" s="60"/>
      <c r="R14" s="7"/>
      <c r="S14" s="60"/>
      <c r="T14" s="7"/>
      <c r="U14" s="55"/>
      <c r="V14" s="1"/>
      <c r="W14" s="55"/>
      <c r="X14" s="1"/>
      <c r="Y14" s="55"/>
      <c r="Z14" s="1"/>
      <c r="AA14" s="55"/>
      <c r="AB14" s="7"/>
      <c r="AC14" s="60"/>
      <c r="AD14" s="7"/>
      <c r="AE14" s="60"/>
      <c r="AF14" s="7"/>
      <c r="AG14" s="55"/>
      <c r="AH14" s="7"/>
      <c r="AI14" s="60"/>
      <c r="AJ14" s="7"/>
      <c r="AK14" s="60"/>
      <c r="AL14" s="106"/>
    </row>
    <row r="15" spans="2:38" x14ac:dyDescent="0.2">
      <c r="B15" s="2" t="s">
        <v>16</v>
      </c>
      <c r="C15" s="1"/>
      <c r="D15" s="7"/>
      <c r="E15" s="60"/>
      <c r="F15" s="7"/>
      <c r="G15" s="60"/>
      <c r="H15" s="7"/>
      <c r="I15" s="55"/>
      <c r="J15" s="1"/>
      <c r="K15" s="55"/>
      <c r="L15" s="1"/>
      <c r="M15" s="55"/>
      <c r="N15" s="1"/>
      <c r="O15" s="55"/>
      <c r="P15" s="7"/>
      <c r="Q15" s="60"/>
      <c r="R15" s="7"/>
      <c r="S15" s="60"/>
      <c r="T15" s="7"/>
      <c r="U15" s="55"/>
      <c r="V15" s="1"/>
      <c r="W15" s="55"/>
      <c r="X15" s="1"/>
      <c r="Y15" s="55"/>
      <c r="Z15" s="1"/>
      <c r="AA15" s="55"/>
      <c r="AB15" s="7"/>
      <c r="AC15" s="60"/>
      <c r="AD15" s="7"/>
      <c r="AE15" s="60"/>
      <c r="AF15" s="7"/>
      <c r="AG15" s="55"/>
      <c r="AH15" s="7"/>
      <c r="AI15" s="60"/>
      <c r="AJ15" s="7"/>
      <c r="AK15" s="60"/>
      <c r="AL15" s="106"/>
    </row>
    <row r="16" spans="2:38" x14ac:dyDescent="0.2">
      <c r="B16" s="9" t="s">
        <v>70</v>
      </c>
      <c r="C16" s="1"/>
      <c r="D16" s="100">
        <v>5.0420168067226889</v>
      </c>
      <c r="E16" s="101"/>
      <c r="F16" s="100">
        <v>6.0869565217391308</v>
      </c>
      <c r="G16" s="101"/>
      <c r="H16" s="100">
        <v>6.140350877192982</v>
      </c>
      <c r="I16" s="69"/>
      <c r="J16" s="11">
        <v>2.5210084033613445</v>
      </c>
      <c r="K16" s="63"/>
      <c r="L16" s="11">
        <v>0</v>
      </c>
      <c r="M16" s="63"/>
      <c r="N16" s="11">
        <v>0</v>
      </c>
      <c r="O16" s="69"/>
      <c r="P16" s="100">
        <v>0.84033613445378152</v>
      </c>
      <c r="Q16" s="101"/>
      <c r="R16" s="100">
        <v>4.3478260869565215</v>
      </c>
      <c r="S16" s="101"/>
      <c r="T16" s="100">
        <v>3.5087719298245612</v>
      </c>
      <c r="U16" s="69"/>
      <c r="V16" s="11">
        <v>8.4033613445378155</v>
      </c>
      <c r="W16" s="63" t="s">
        <v>73</v>
      </c>
      <c r="X16" s="11">
        <v>6.9565217391304346</v>
      </c>
      <c r="Y16" s="63"/>
      <c r="Z16" s="11">
        <v>7.8947368421052628</v>
      </c>
      <c r="AA16" s="69"/>
      <c r="AB16" s="100">
        <v>29.411764705882355</v>
      </c>
      <c r="AC16" s="101"/>
      <c r="AD16" s="100">
        <v>19.130434782608695</v>
      </c>
      <c r="AE16" s="101"/>
      <c r="AF16" s="100">
        <v>19.298245614035086</v>
      </c>
      <c r="AG16" s="69"/>
      <c r="AH16" s="100">
        <v>53.781512605042018</v>
      </c>
      <c r="AI16" s="101"/>
      <c r="AJ16" s="100">
        <v>63.478260869565219</v>
      </c>
      <c r="AK16" s="60"/>
      <c r="AL16" s="100">
        <v>63.157894736842103</v>
      </c>
    </row>
    <row r="17" spans="2:50" x14ac:dyDescent="0.2">
      <c r="B17" s="9" t="s">
        <v>9</v>
      </c>
      <c r="C17" s="1"/>
      <c r="D17" s="100">
        <v>11.76470588235294</v>
      </c>
      <c r="E17" s="101"/>
      <c r="F17" s="100">
        <v>0</v>
      </c>
      <c r="G17" s="101"/>
      <c r="H17" s="100">
        <v>0</v>
      </c>
      <c r="I17" s="69"/>
      <c r="J17" s="11">
        <v>0</v>
      </c>
      <c r="K17" s="63"/>
      <c r="L17" s="11">
        <v>0</v>
      </c>
      <c r="M17" s="63"/>
      <c r="N17" s="11">
        <v>0</v>
      </c>
      <c r="O17" s="69"/>
      <c r="P17" s="100">
        <v>5.8823529411764701</v>
      </c>
      <c r="Q17" s="101"/>
      <c r="R17" s="100">
        <v>0</v>
      </c>
      <c r="S17" s="101"/>
      <c r="T17" s="100">
        <v>0</v>
      </c>
      <c r="U17" s="69"/>
      <c r="V17" s="11">
        <v>0</v>
      </c>
      <c r="W17" s="63"/>
      <c r="X17" s="11">
        <v>0</v>
      </c>
      <c r="Y17" s="63"/>
      <c r="Z17" s="11">
        <v>0</v>
      </c>
      <c r="AA17" s="69"/>
      <c r="AB17" s="100">
        <v>0</v>
      </c>
      <c r="AC17" s="101"/>
      <c r="AD17" s="100">
        <v>0</v>
      </c>
      <c r="AE17" s="101"/>
      <c r="AF17" s="100">
        <v>5.8823529411764701</v>
      </c>
      <c r="AG17" s="69"/>
      <c r="AH17" s="100">
        <v>82.35294117647058</v>
      </c>
      <c r="AI17" s="101"/>
      <c r="AJ17" s="100">
        <v>100</v>
      </c>
      <c r="AK17" s="60"/>
      <c r="AL17" s="100">
        <v>94.117647058823522</v>
      </c>
    </row>
    <row r="18" spans="2:50" x14ac:dyDescent="0.2">
      <c r="B18" s="9" t="s">
        <v>71</v>
      </c>
      <c r="C18" s="1"/>
      <c r="D18" s="100">
        <v>7.2727272727272725</v>
      </c>
      <c r="E18" s="101"/>
      <c r="F18" s="100">
        <v>3.5714285714285712</v>
      </c>
      <c r="G18" s="101"/>
      <c r="H18" s="100">
        <v>0</v>
      </c>
      <c r="I18" s="69"/>
      <c r="J18" s="11">
        <v>3.6363636363636362</v>
      </c>
      <c r="K18" s="63"/>
      <c r="L18" s="11">
        <v>3.5714285714285712</v>
      </c>
      <c r="M18" s="63"/>
      <c r="N18" s="11">
        <v>1.8518518518518516</v>
      </c>
      <c r="O18" s="69"/>
      <c r="P18" s="100">
        <v>3.6363636363636362</v>
      </c>
      <c r="Q18" s="101"/>
      <c r="R18" s="100">
        <v>1.7857142857142856</v>
      </c>
      <c r="S18" s="101"/>
      <c r="T18" s="100">
        <v>3.7037037037037033</v>
      </c>
      <c r="U18" s="69"/>
      <c r="V18" s="11">
        <v>9.0909090909090917</v>
      </c>
      <c r="W18" s="63"/>
      <c r="X18" s="11">
        <v>10.714285714285714</v>
      </c>
      <c r="Y18" s="63"/>
      <c r="Z18" s="11">
        <v>5.5555555555555554</v>
      </c>
      <c r="AA18" s="69"/>
      <c r="AB18" s="100">
        <v>29.09090909090909</v>
      </c>
      <c r="AC18" s="101"/>
      <c r="AD18" s="100">
        <v>26.785714285714285</v>
      </c>
      <c r="AE18" s="101"/>
      <c r="AF18" s="100">
        <v>24.074074074074073</v>
      </c>
      <c r="AG18" s="69"/>
      <c r="AH18" s="100">
        <v>47.272727272727273</v>
      </c>
      <c r="AI18" s="101"/>
      <c r="AJ18" s="100">
        <v>53.571428571428569</v>
      </c>
      <c r="AK18" s="60"/>
      <c r="AL18" s="100">
        <v>64.81481481481481</v>
      </c>
    </row>
    <row r="19" spans="2:50" x14ac:dyDescent="0.2">
      <c r="B19" s="9" t="s">
        <v>72</v>
      </c>
      <c r="C19" s="1"/>
      <c r="D19" s="100">
        <v>10.38961038961039</v>
      </c>
      <c r="E19" s="101"/>
      <c r="F19" s="100">
        <v>9.2105263157894726</v>
      </c>
      <c r="G19" s="101"/>
      <c r="H19" s="100">
        <v>4</v>
      </c>
      <c r="I19" s="69"/>
      <c r="J19" s="11">
        <v>2.5974025974025974</v>
      </c>
      <c r="K19" s="63"/>
      <c r="L19" s="11">
        <v>3.9473684210526314</v>
      </c>
      <c r="M19" s="63"/>
      <c r="N19" s="11">
        <v>2.666666666666667</v>
      </c>
      <c r="O19" s="69"/>
      <c r="P19" s="100">
        <v>1.2987012987012987</v>
      </c>
      <c r="Q19" s="101"/>
      <c r="R19" s="100">
        <v>1.3157894736842104</v>
      </c>
      <c r="S19" s="101"/>
      <c r="T19" s="100">
        <v>1.3333333333333335</v>
      </c>
      <c r="U19" s="69"/>
      <c r="V19" s="11">
        <v>2.5974025974025974</v>
      </c>
      <c r="W19" s="63"/>
      <c r="X19" s="11">
        <v>1.3157894736842104</v>
      </c>
      <c r="Y19" s="63"/>
      <c r="Z19" s="11">
        <v>1.3333333333333335</v>
      </c>
      <c r="AA19" s="69"/>
      <c r="AB19" s="100">
        <v>24.675324675324674</v>
      </c>
      <c r="AC19" s="101"/>
      <c r="AD19" s="100">
        <v>23.684210526315788</v>
      </c>
      <c r="AE19" s="101"/>
      <c r="AF19" s="100">
        <v>21.333333333333336</v>
      </c>
      <c r="AG19" s="69"/>
      <c r="AH19" s="100">
        <v>58.441558441558442</v>
      </c>
      <c r="AI19" s="101"/>
      <c r="AJ19" s="100">
        <v>60.526315789473685</v>
      </c>
      <c r="AK19" s="60"/>
      <c r="AL19" s="100">
        <v>69.333333333333343</v>
      </c>
    </row>
    <row r="20" spans="2:50" x14ac:dyDescent="0.2">
      <c r="B20" s="9" t="s">
        <v>74</v>
      </c>
      <c r="C20" s="1"/>
      <c r="D20" s="100">
        <v>2.083333333333333</v>
      </c>
      <c r="E20" s="101"/>
      <c r="F20" s="100">
        <v>0</v>
      </c>
      <c r="G20" s="101"/>
      <c r="H20" s="100">
        <v>0</v>
      </c>
      <c r="I20" s="69"/>
      <c r="J20" s="11">
        <v>0</v>
      </c>
      <c r="K20" s="63"/>
      <c r="L20" s="11">
        <v>0</v>
      </c>
      <c r="M20" s="63"/>
      <c r="N20" s="11">
        <v>0</v>
      </c>
      <c r="O20" s="69"/>
      <c r="P20" s="100">
        <v>0</v>
      </c>
      <c r="Q20" s="101"/>
      <c r="R20" s="100">
        <v>0</v>
      </c>
      <c r="S20" s="101"/>
      <c r="T20" s="100">
        <v>0</v>
      </c>
      <c r="U20" s="69"/>
      <c r="V20" s="11">
        <v>2.083333333333333</v>
      </c>
      <c r="W20" s="63"/>
      <c r="X20" s="11">
        <v>0</v>
      </c>
      <c r="Y20" s="63"/>
      <c r="Z20" s="11">
        <v>0</v>
      </c>
      <c r="AA20" s="69"/>
      <c r="AB20" s="100">
        <v>31.25</v>
      </c>
      <c r="AC20" s="101" t="s">
        <v>73</v>
      </c>
      <c r="AD20" s="100">
        <v>6.25</v>
      </c>
      <c r="AE20" s="101"/>
      <c r="AF20" s="100">
        <v>6.5217391304347823</v>
      </c>
      <c r="AG20" s="69"/>
      <c r="AH20" s="100">
        <v>64.583333333333343</v>
      </c>
      <c r="AI20" s="101" t="s">
        <v>73</v>
      </c>
      <c r="AJ20" s="100">
        <v>93.75</v>
      </c>
      <c r="AK20" s="60"/>
      <c r="AL20" s="100">
        <v>93.478260869565219</v>
      </c>
    </row>
    <row r="21" spans="2:50" x14ac:dyDescent="0.2">
      <c r="B21" s="9" t="s">
        <v>75</v>
      </c>
      <c r="C21" s="1"/>
      <c r="D21" s="100">
        <v>1.1111111111111112</v>
      </c>
      <c r="E21" s="101" t="s">
        <v>73</v>
      </c>
      <c r="F21" s="100">
        <v>0</v>
      </c>
      <c r="G21" s="101"/>
      <c r="H21" s="100">
        <v>0</v>
      </c>
      <c r="I21" s="69"/>
      <c r="J21" s="11">
        <v>0</v>
      </c>
      <c r="K21" s="63"/>
      <c r="L21" s="11">
        <v>0</v>
      </c>
      <c r="M21" s="63"/>
      <c r="N21" s="11">
        <v>0</v>
      </c>
      <c r="O21" s="69"/>
      <c r="P21" s="100">
        <v>0</v>
      </c>
      <c r="Q21" s="101"/>
      <c r="R21" s="100">
        <v>0</v>
      </c>
      <c r="S21" s="101"/>
      <c r="T21" s="100">
        <v>0</v>
      </c>
      <c r="U21" s="69"/>
      <c r="V21" s="11">
        <v>2.2222222222222223</v>
      </c>
      <c r="W21" s="63" t="s">
        <v>73</v>
      </c>
      <c r="X21" s="11">
        <v>1.1494252873563218</v>
      </c>
      <c r="Y21" s="63" t="s">
        <v>73</v>
      </c>
      <c r="Z21" s="11">
        <v>0</v>
      </c>
      <c r="AA21" s="69"/>
      <c r="AB21" s="100">
        <v>12.222222222222221</v>
      </c>
      <c r="AC21" s="101" t="s">
        <v>73</v>
      </c>
      <c r="AD21" s="100">
        <v>5.7471264367816088</v>
      </c>
      <c r="AE21" s="101" t="s">
        <v>73</v>
      </c>
      <c r="AF21" s="100">
        <v>6.8965517241379306</v>
      </c>
      <c r="AG21" s="69"/>
      <c r="AH21" s="100">
        <v>84.444444444444443</v>
      </c>
      <c r="AI21" s="101" t="s">
        <v>73</v>
      </c>
      <c r="AJ21" s="100">
        <v>93.103448275862064</v>
      </c>
      <c r="AK21" s="60" t="s">
        <v>73</v>
      </c>
      <c r="AL21" s="100">
        <v>93.103448275862064</v>
      </c>
    </row>
    <row r="22" spans="2:50" x14ac:dyDescent="0.2">
      <c r="B22" s="9" t="s">
        <v>76</v>
      </c>
      <c r="C22" s="1"/>
      <c r="D22" s="100">
        <v>0</v>
      </c>
      <c r="E22" s="101"/>
      <c r="F22" s="100">
        <v>0</v>
      </c>
      <c r="G22" s="101"/>
      <c r="H22" s="100">
        <v>0</v>
      </c>
      <c r="I22" s="102"/>
      <c r="J22" s="100">
        <v>0</v>
      </c>
      <c r="K22" s="101"/>
      <c r="L22" s="100">
        <v>0</v>
      </c>
      <c r="M22" s="101"/>
      <c r="N22" s="100">
        <v>0</v>
      </c>
      <c r="O22" s="102"/>
      <c r="P22" s="100">
        <v>2.9850746268656714</v>
      </c>
      <c r="Q22" s="101"/>
      <c r="R22" s="100">
        <v>2.9850746268656714</v>
      </c>
      <c r="S22" s="101"/>
      <c r="T22" s="100">
        <v>1.5151515151515151</v>
      </c>
      <c r="U22" s="102"/>
      <c r="V22" s="100">
        <v>2.9850746268656714</v>
      </c>
      <c r="W22" s="101"/>
      <c r="X22" s="100">
        <v>0</v>
      </c>
      <c r="Y22" s="101"/>
      <c r="Z22" s="100">
        <v>0</v>
      </c>
      <c r="AA22" s="102"/>
      <c r="AB22" s="100">
        <v>19.402985074626866</v>
      </c>
      <c r="AC22" s="101"/>
      <c r="AD22" s="100">
        <v>4.4776119402985071</v>
      </c>
      <c r="AE22" s="101"/>
      <c r="AF22" s="100">
        <v>4.5454545454545459</v>
      </c>
      <c r="AG22" s="102"/>
      <c r="AH22" s="100">
        <v>74.626865671641795</v>
      </c>
      <c r="AI22" s="101"/>
      <c r="AJ22" s="100">
        <v>92.537313432835816</v>
      </c>
      <c r="AK22" s="60"/>
      <c r="AL22" s="100">
        <v>93.939393939393938</v>
      </c>
    </row>
    <row r="23" spans="2:50" x14ac:dyDescent="0.2">
      <c r="B23" s="64" t="s">
        <v>15</v>
      </c>
      <c r="C23" s="5"/>
      <c r="D23" s="66">
        <v>4.6511627906976747</v>
      </c>
      <c r="E23" s="67"/>
      <c r="F23" s="66">
        <v>3.4334763948497855</v>
      </c>
      <c r="G23" s="67"/>
      <c r="H23" s="66">
        <v>2.1786492374727668</v>
      </c>
      <c r="I23" s="70"/>
      <c r="J23" s="66">
        <v>1.4799154334038054</v>
      </c>
      <c r="K23" s="67"/>
      <c r="L23" s="66">
        <v>1.0729613733905579</v>
      </c>
      <c r="M23" s="67"/>
      <c r="N23" s="66">
        <v>0.65359477124183007</v>
      </c>
      <c r="O23" s="70"/>
      <c r="P23" s="66">
        <v>1.4799154334038054</v>
      </c>
      <c r="Q23" s="67"/>
      <c r="R23" s="66">
        <v>1.9313304721030045</v>
      </c>
      <c r="S23" s="67"/>
      <c r="T23" s="66">
        <v>1.7429193899782136</v>
      </c>
      <c r="U23" s="70"/>
      <c r="V23" s="66">
        <v>4.6511627906976747</v>
      </c>
      <c r="W23" s="67"/>
      <c r="X23" s="66">
        <v>3.4334763948497855</v>
      </c>
      <c r="Y23" s="67" t="s">
        <v>73</v>
      </c>
      <c r="Z23" s="66">
        <v>2.8322440087145968</v>
      </c>
      <c r="AA23" s="70"/>
      <c r="AB23" s="66">
        <v>23.044397463002113</v>
      </c>
      <c r="AC23" s="67" t="s">
        <v>73</v>
      </c>
      <c r="AD23" s="66">
        <v>14.163090128755366</v>
      </c>
      <c r="AE23" s="67"/>
      <c r="AF23" s="66">
        <v>13.943355119825709</v>
      </c>
      <c r="AG23" s="70"/>
      <c r="AH23" s="66">
        <v>64.693446088794929</v>
      </c>
      <c r="AI23" s="67" t="s">
        <v>73</v>
      </c>
      <c r="AJ23" s="66">
        <v>75.965665236051507</v>
      </c>
      <c r="AK23" s="80"/>
      <c r="AL23" s="66">
        <v>78.649237472766885</v>
      </c>
    </row>
    <row r="25" spans="2:50" ht="15" customHeight="1" x14ac:dyDescent="0.2">
      <c r="B25" s="159" t="s">
        <v>94</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14"/>
      <c r="AN25" s="114"/>
      <c r="AO25" s="114"/>
      <c r="AP25" s="114"/>
      <c r="AQ25" s="114"/>
      <c r="AR25" s="114"/>
      <c r="AS25" s="114"/>
      <c r="AT25" s="114"/>
      <c r="AU25" s="114"/>
      <c r="AV25" s="114"/>
      <c r="AW25" s="114"/>
      <c r="AX25" s="114"/>
    </row>
  </sheetData>
  <mergeCells count="7">
    <mergeCell ref="B25:AL25"/>
    <mergeCell ref="AH3:AL3"/>
    <mergeCell ref="D3:H3"/>
    <mergeCell ref="J3:N3"/>
    <mergeCell ref="P3:T3"/>
    <mergeCell ref="V3:Z3"/>
    <mergeCell ref="AB3:A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25"/>
  <sheetViews>
    <sheetView topLeftCell="B1" zoomScaleNormal="100" workbookViewId="0">
      <selection activeCell="AJ31" sqref="AJ31"/>
    </sheetView>
  </sheetViews>
  <sheetFormatPr defaultRowHeight="15" x14ac:dyDescent="0.2"/>
  <cols>
    <col min="1" max="1" width="1.44140625" style="16" customWidth="1"/>
    <col min="2" max="2" width="26.109375" style="16" customWidth="1"/>
    <col min="3" max="3" width="0.88671875" style="16" customWidth="1"/>
    <col min="4" max="4" width="4.33203125" style="16" customWidth="1"/>
    <col min="5" max="5" width="0.88671875" style="16" customWidth="1"/>
    <col min="6" max="6" width="4.33203125" style="16" customWidth="1"/>
    <col min="7" max="7" width="0.88671875" style="16" customWidth="1"/>
    <col min="8" max="8" width="4.33203125" style="16" customWidth="1"/>
    <col min="9" max="9" width="0.88671875" style="16" customWidth="1"/>
    <col min="10" max="10" width="4.33203125" style="16" customWidth="1"/>
    <col min="11" max="11" width="0.88671875" style="16" customWidth="1"/>
    <col min="12" max="12" width="4.33203125" style="16" customWidth="1"/>
    <col min="13" max="13" width="0.88671875" style="16" customWidth="1"/>
    <col min="14" max="14" width="4.33203125" style="16" customWidth="1"/>
    <col min="15" max="15" width="0.88671875" style="16" customWidth="1"/>
    <col min="16" max="16" width="4.33203125" style="16" customWidth="1"/>
    <col min="17" max="17" width="0.88671875" style="16" customWidth="1"/>
    <col min="18" max="18" width="4.33203125" style="16" customWidth="1"/>
    <col min="19" max="19" width="0.88671875" style="16" customWidth="1"/>
    <col min="20" max="20" width="4.33203125" style="16" customWidth="1"/>
    <col min="21" max="21" width="0.88671875" style="16" customWidth="1"/>
    <col min="22" max="22" width="4.33203125" style="16" customWidth="1"/>
    <col min="23" max="23" width="0.88671875" style="16" customWidth="1"/>
    <col min="24" max="24" width="4.33203125" style="16" customWidth="1"/>
    <col min="25" max="25" width="0.88671875" style="16" customWidth="1"/>
    <col min="26" max="26" width="4.33203125" style="16" customWidth="1"/>
    <col min="27" max="27" width="0.88671875" style="16" customWidth="1"/>
    <col min="28" max="28" width="4.33203125" style="16" customWidth="1"/>
    <col min="29" max="29" width="0.88671875" style="16" customWidth="1"/>
    <col min="30" max="30" width="4.33203125" style="16" customWidth="1"/>
    <col min="31" max="31" width="0.88671875" style="16" customWidth="1"/>
    <col min="32" max="32" width="4.33203125" style="16" customWidth="1"/>
    <col min="33" max="33" width="0.88671875" style="16" customWidth="1"/>
    <col min="34" max="34" width="4.33203125" style="16" customWidth="1"/>
    <col min="35" max="35" width="0.88671875" style="16" customWidth="1"/>
    <col min="36" max="36" width="4.33203125" style="16" customWidth="1"/>
    <col min="37" max="37" width="0.88671875" style="16" customWidth="1"/>
    <col min="38" max="38" width="4.33203125" style="16" customWidth="1"/>
    <col min="39" max="16384" width="8.88671875" style="16"/>
  </cols>
  <sheetData>
    <row r="1" spans="2:38" x14ac:dyDescent="0.2">
      <c r="B1" s="2" t="s">
        <v>78</v>
      </c>
      <c r="C1" s="1"/>
      <c r="D1" s="1"/>
      <c r="E1" s="55"/>
      <c r="F1" s="1"/>
      <c r="G1" s="55"/>
      <c r="H1" s="1"/>
      <c r="I1" s="55"/>
      <c r="J1" s="1"/>
      <c r="K1" s="55"/>
      <c r="L1" s="1"/>
      <c r="M1" s="55"/>
      <c r="N1" s="1"/>
      <c r="O1" s="55"/>
      <c r="P1" s="1"/>
      <c r="Q1" s="55"/>
      <c r="R1" s="1"/>
      <c r="S1" s="55"/>
      <c r="T1" s="1"/>
      <c r="U1" s="55"/>
      <c r="V1" s="1"/>
      <c r="W1" s="55"/>
      <c r="X1" s="1"/>
      <c r="Y1" s="55"/>
      <c r="Z1" s="1"/>
      <c r="AA1" s="55"/>
      <c r="AB1" s="1"/>
      <c r="AC1" s="55"/>
      <c r="AD1" s="1"/>
      <c r="AE1" s="55"/>
      <c r="AF1" s="1"/>
      <c r="AG1" s="55"/>
      <c r="AH1" s="1"/>
      <c r="AI1" s="55"/>
      <c r="AJ1" s="1"/>
      <c r="AK1" s="56"/>
      <c r="AL1" s="57"/>
    </row>
    <row r="2" spans="2:38" x14ac:dyDescent="0.2">
      <c r="B2" s="4"/>
      <c r="C2" s="4"/>
      <c r="D2" s="4"/>
      <c r="E2" s="58"/>
      <c r="F2" s="4"/>
      <c r="G2" s="58"/>
      <c r="H2" s="4"/>
      <c r="I2" s="58"/>
      <c r="J2" s="4"/>
      <c r="K2" s="58"/>
      <c r="L2" s="4"/>
      <c r="M2" s="58"/>
      <c r="N2" s="4"/>
      <c r="O2" s="58"/>
      <c r="P2" s="4"/>
      <c r="Q2" s="58"/>
      <c r="R2" s="4"/>
      <c r="S2" s="58"/>
      <c r="T2" s="4"/>
      <c r="U2" s="58"/>
      <c r="V2" s="4"/>
      <c r="W2" s="58"/>
      <c r="X2" s="4"/>
      <c r="Y2" s="58"/>
      <c r="Z2" s="4"/>
      <c r="AA2" s="58"/>
      <c r="AB2" s="4"/>
      <c r="AC2" s="58"/>
      <c r="AD2" s="4"/>
      <c r="AE2" s="58"/>
      <c r="AF2" s="4"/>
      <c r="AG2" s="58"/>
      <c r="AH2" s="4"/>
      <c r="AI2" s="58"/>
      <c r="AJ2" s="4"/>
      <c r="AK2" s="56"/>
      <c r="AL2" s="57"/>
    </row>
    <row r="3" spans="2:38" ht="26.25" customHeight="1" x14ac:dyDescent="0.2">
      <c r="B3" s="167" t="s">
        <v>6</v>
      </c>
      <c r="C3" s="1"/>
      <c r="D3" s="158" t="s">
        <v>0</v>
      </c>
      <c r="E3" s="158"/>
      <c r="F3" s="158"/>
      <c r="G3" s="158"/>
      <c r="H3" s="158"/>
      <c r="I3" s="68"/>
      <c r="J3" s="158" t="s">
        <v>1</v>
      </c>
      <c r="K3" s="158"/>
      <c r="L3" s="158"/>
      <c r="M3" s="158"/>
      <c r="N3" s="158"/>
      <c r="O3" s="68"/>
      <c r="P3" s="158" t="s">
        <v>2</v>
      </c>
      <c r="Q3" s="158"/>
      <c r="R3" s="158"/>
      <c r="S3" s="158"/>
      <c r="T3" s="158"/>
      <c r="U3" s="55"/>
      <c r="V3" s="158" t="s">
        <v>3</v>
      </c>
      <c r="W3" s="158"/>
      <c r="X3" s="158"/>
      <c r="Y3" s="158"/>
      <c r="Z3" s="158"/>
      <c r="AA3" s="55"/>
      <c r="AB3" s="158" t="s">
        <v>4</v>
      </c>
      <c r="AC3" s="158"/>
      <c r="AD3" s="158"/>
      <c r="AE3" s="158"/>
      <c r="AF3" s="158"/>
      <c r="AG3" s="55"/>
      <c r="AH3" s="158" t="s">
        <v>5</v>
      </c>
      <c r="AI3" s="158"/>
      <c r="AJ3" s="158"/>
      <c r="AK3" s="158"/>
      <c r="AL3" s="158"/>
    </row>
    <row r="4" spans="2:38" x14ac:dyDescent="0.2">
      <c r="B4" s="168"/>
      <c r="C4" s="6"/>
      <c r="D4" s="4">
        <v>2012</v>
      </c>
      <c r="E4" s="60"/>
      <c r="F4" s="4">
        <v>2013</v>
      </c>
      <c r="G4" s="60"/>
      <c r="H4" s="4">
        <v>2014</v>
      </c>
      <c r="I4" s="55"/>
      <c r="J4" s="4">
        <v>2012</v>
      </c>
      <c r="K4" s="60"/>
      <c r="L4" s="4">
        <v>2013</v>
      </c>
      <c r="M4" s="60"/>
      <c r="N4" s="4">
        <v>2014</v>
      </c>
      <c r="O4" s="55"/>
      <c r="P4" s="4">
        <v>2012</v>
      </c>
      <c r="Q4" s="60"/>
      <c r="R4" s="15">
        <v>2013</v>
      </c>
      <c r="S4" s="60"/>
      <c r="T4" s="4">
        <v>2014</v>
      </c>
      <c r="U4" s="55"/>
      <c r="V4" s="4">
        <v>2012</v>
      </c>
      <c r="W4" s="60"/>
      <c r="X4" s="15">
        <v>2013</v>
      </c>
      <c r="Y4" s="60"/>
      <c r="Z4" s="4">
        <v>2014</v>
      </c>
      <c r="AA4" s="55"/>
      <c r="AB4" s="4">
        <v>2012</v>
      </c>
      <c r="AC4" s="60"/>
      <c r="AD4" s="15">
        <v>2013</v>
      </c>
      <c r="AE4" s="60"/>
      <c r="AF4" s="4">
        <v>2014</v>
      </c>
      <c r="AG4" s="55"/>
      <c r="AH4" s="4">
        <v>2012</v>
      </c>
      <c r="AI4" s="60"/>
      <c r="AJ4" s="15">
        <v>2013</v>
      </c>
      <c r="AK4" s="56"/>
      <c r="AL4" s="4">
        <v>2014</v>
      </c>
    </row>
    <row r="5" spans="2:38" x14ac:dyDescent="0.2">
      <c r="B5" s="2" t="s">
        <v>7</v>
      </c>
      <c r="C5" s="2"/>
      <c r="D5" s="1"/>
      <c r="E5" s="55"/>
      <c r="F5" s="1"/>
      <c r="G5" s="55"/>
      <c r="H5" s="1"/>
      <c r="I5" s="55"/>
      <c r="J5" s="1"/>
      <c r="K5" s="55"/>
      <c r="L5" s="1"/>
      <c r="M5" s="55"/>
      <c r="N5" s="1"/>
      <c r="O5" s="55"/>
      <c r="P5" s="1"/>
      <c r="Q5" s="55"/>
      <c r="R5" s="1"/>
      <c r="S5" s="55"/>
      <c r="T5" s="1"/>
      <c r="U5" s="55"/>
      <c r="V5" s="1"/>
      <c r="W5" s="55"/>
      <c r="X5" s="1"/>
      <c r="Y5" s="55"/>
      <c r="Z5" s="1"/>
      <c r="AA5" s="55"/>
      <c r="AB5" s="1"/>
      <c r="AC5" s="55"/>
      <c r="AD5" s="1"/>
      <c r="AE5" s="55"/>
      <c r="AF5" s="1"/>
      <c r="AG5" s="55"/>
      <c r="AH5" s="1"/>
      <c r="AI5" s="55"/>
      <c r="AJ5" s="1"/>
      <c r="AK5" s="56"/>
      <c r="AL5" s="57"/>
    </row>
    <row r="6" spans="2:38" x14ac:dyDescent="0.2">
      <c r="B6" s="115" t="s">
        <v>70</v>
      </c>
      <c r="C6" s="6"/>
      <c r="D6" s="7">
        <v>17</v>
      </c>
      <c r="E6" s="60"/>
      <c r="F6" s="7">
        <v>20</v>
      </c>
      <c r="G6" s="60"/>
      <c r="H6" s="7">
        <v>22</v>
      </c>
      <c r="I6" s="60"/>
      <c r="J6" s="7">
        <v>3</v>
      </c>
      <c r="K6" s="60"/>
      <c r="L6" s="7">
        <v>1</v>
      </c>
      <c r="M6" s="60"/>
      <c r="N6" s="7">
        <v>1</v>
      </c>
      <c r="O6" s="60"/>
      <c r="P6" s="7">
        <v>1</v>
      </c>
      <c r="Q6" s="60"/>
      <c r="R6" s="7">
        <v>5</v>
      </c>
      <c r="S6" s="60"/>
      <c r="T6" s="7">
        <v>5</v>
      </c>
      <c r="U6" s="60"/>
      <c r="V6" s="7">
        <v>9</v>
      </c>
      <c r="W6" s="60"/>
      <c r="X6" s="7">
        <v>7</v>
      </c>
      <c r="Y6" s="60"/>
      <c r="Z6" s="7">
        <v>7</v>
      </c>
      <c r="AA6" s="60"/>
      <c r="AB6" s="7">
        <v>32</v>
      </c>
      <c r="AC6" s="60"/>
      <c r="AD6" s="7">
        <v>18</v>
      </c>
      <c r="AE6" s="60"/>
      <c r="AF6" s="7">
        <v>16</v>
      </c>
      <c r="AG6" s="60"/>
      <c r="AH6" s="7">
        <v>57</v>
      </c>
      <c r="AI6" s="60"/>
      <c r="AJ6" s="7">
        <v>64</v>
      </c>
      <c r="AK6" s="60"/>
      <c r="AL6" s="7">
        <v>63</v>
      </c>
    </row>
    <row r="7" spans="2:38" x14ac:dyDescent="0.2">
      <c r="B7" s="115" t="s">
        <v>9</v>
      </c>
      <c r="C7" s="6"/>
      <c r="D7" s="7">
        <v>3</v>
      </c>
      <c r="E7" s="60"/>
      <c r="F7" s="7">
        <v>0</v>
      </c>
      <c r="G7" s="60"/>
      <c r="H7" s="7">
        <v>0</v>
      </c>
      <c r="I7" s="60"/>
      <c r="J7" s="7">
        <v>0</v>
      </c>
      <c r="K7" s="60"/>
      <c r="L7" s="7">
        <v>0</v>
      </c>
      <c r="M7" s="60"/>
      <c r="N7" s="7">
        <v>1</v>
      </c>
      <c r="O7" s="60"/>
      <c r="P7" s="7">
        <v>1</v>
      </c>
      <c r="Q7" s="60"/>
      <c r="R7" s="7">
        <v>0</v>
      </c>
      <c r="S7" s="60"/>
      <c r="T7" s="7">
        <v>0</v>
      </c>
      <c r="U7" s="60"/>
      <c r="V7" s="7">
        <v>0</v>
      </c>
      <c r="W7" s="60"/>
      <c r="X7" s="7">
        <v>0</v>
      </c>
      <c r="Y7" s="60"/>
      <c r="Z7" s="7">
        <v>1</v>
      </c>
      <c r="AA7" s="60"/>
      <c r="AB7" s="7">
        <v>0</v>
      </c>
      <c r="AC7" s="60"/>
      <c r="AD7" s="7">
        <v>0</v>
      </c>
      <c r="AE7" s="60"/>
      <c r="AF7" s="7">
        <v>0</v>
      </c>
      <c r="AG7" s="60"/>
      <c r="AH7" s="7">
        <v>13</v>
      </c>
      <c r="AI7" s="60"/>
      <c r="AJ7" s="7">
        <v>17</v>
      </c>
      <c r="AK7" s="60"/>
      <c r="AL7" s="7">
        <v>15</v>
      </c>
    </row>
    <row r="8" spans="2:38" x14ac:dyDescent="0.2">
      <c r="B8" s="115" t="s">
        <v>71</v>
      </c>
      <c r="C8" s="6"/>
      <c r="D8" s="7">
        <v>7</v>
      </c>
      <c r="E8" s="60"/>
      <c r="F8" s="7">
        <v>3</v>
      </c>
      <c r="G8" s="60"/>
      <c r="H8" s="7">
        <v>2</v>
      </c>
      <c r="I8" s="60"/>
      <c r="J8" s="7">
        <v>2</v>
      </c>
      <c r="K8" s="60"/>
      <c r="L8" s="7">
        <v>4</v>
      </c>
      <c r="M8" s="60"/>
      <c r="N8" s="7">
        <v>3</v>
      </c>
      <c r="O8" s="60"/>
      <c r="P8" s="7">
        <v>3</v>
      </c>
      <c r="Q8" s="60"/>
      <c r="R8" s="7">
        <v>5</v>
      </c>
      <c r="S8" s="60"/>
      <c r="T8" s="7">
        <v>4</v>
      </c>
      <c r="U8" s="60"/>
      <c r="V8" s="7">
        <v>4</v>
      </c>
      <c r="W8" s="60"/>
      <c r="X8" s="7">
        <v>3</v>
      </c>
      <c r="Y8" s="60"/>
      <c r="Z8" s="7">
        <v>1</v>
      </c>
      <c r="AA8" s="60"/>
      <c r="AB8" s="7">
        <v>14</v>
      </c>
      <c r="AC8" s="60"/>
      <c r="AD8" s="7">
        <v>15</v>
      </c>
      <c r="AE8" s="60"/>
      <c r="AF8" s="7">
        <v>13</v>
      </c>
      <c r="AG8" s="60"/>
      <c r="AH8" s="7">
        <v>25</v>
      </c>
      <c r="AI8" s="60"/>
      <c r="AJ8" s="7">
        <v>26</v>
      </c>
      <c r="AK8" s="60"/>
      <c r="AL8" s="7">
        <v>31</v>
      </c>
    </row>
    <row r="9" spans="2:38" x14ac:dyDescent="0.2">
      <c r="B9" s="115" t="s">
        <v>72</v>
      </c>
      <c r="C9" s="6"/>
      <c r="D9" s="7">
        <v>17</v>
      </c>
      <c r="E9" s="60"/>
      <c r="F9" s="7">
        <v>15</v>
      </c>
      <c r="G9" s="60"/>
      <c r="H9" s="7">
        <v>8</v>
      </c>
      <c r="I9" s="60"/>
      <c r="J9" s="7">
        <v>5</v>
      </c>
      <c r="K9" s="60"/>
      <c r="L9" s="7">
        <v>5</v>
      </c>
      <c r="M9" s="60"/>
      <c r="N9" s="7">
        <v>3</v>
      </c>
      <c r="O9" s="60"/>
      <c r="P9" s="7">
        <v>3</v>
      </c>
      <c r="Q9" s="60"/>
      <c r="R9" s="7">
        <v>3</v>
      </c>
      <c r="S9" s="60"/>
      <c r="T9" s="7">
        <v>1</v>
      </c>
      <c r="U9" s="60"/>
      <c r="V9" s="7">
        <v>2</v>
      </c>
      <c r="W9" s="60"/>
      <c r="X9" s="7">
        <v>1</v>
      </c>
      <c r="Y9" s="60"/>
      <c r="Z9" s="7">
        <v>0</v>
      </c>
      <c r="AA9" s="60"/>
      <c r="AB9" s="7">
        <v>13</v>
      </c>
      <c r="AC9" s="60"/>
      <c r="AD9" s="7">
        <v>12</v>
      </c>
      <c r="AE9" s="60"/>
      <c r="AF9" s="7">
        <v>16</v>
      </c>
      <c r="AG9" s="60"/>
      <c r="AH9" s="7">
        <v>37</v>
      </c>
      <c r="AI9" s="60"/>
      <c r="AJ9" s="7">
        <v>40</v>
      </c>
      <c r="AK9" s="60"/>
      <c r="AL9" s="7">
        <v>47</v>
      </c>
    </row>
    <row r="10" spans="2:38" x14ac:dyDescent="0.2">
      <c r="B10" s="115" t="s">
        <v>74</v>
      </c>
      <c r="C10" s="6"/>
      <c r="D10" s="7">
        <v>6</v>
      </c>
      <c r="E10" s="60"/>
      <c r="F10" s="7">
        <v>0</v>
      </c>
      <c r="G10" s="60"/>
      <c r="H10" s="7">
        <v>0</v>
      </c>
      <c r="I10" s="60"/>
      <c r="J10" s="7">
        <v>3</v>
      </c>
      <c r="K10" s="60"/>
      <c r="L10" s="7">
        <v>0</v>
      </c>
      <c r="M10" s="60"/>
      <c r="N10" s="7">
        <v>0</v>
      </c>
      <c r="O10" s="60"/>
      <c r="P10" s="7">
        <v>0</v>
      </c>
      <c r="Q10" s="60"/>
      <c r="R10" s="7">
        <v>0</v>
      </c>
      <c r="S10" s="60"/>
      <c r="T10" s="7">
        <v>0</v>
      </c>
      <c r="U10" s="60"/>
      <c r="V10" s="7">
        <v>2</v>
      </c>
      <c r="W10" s="60"/>
      <c r="X10" s="7">
        <v>0</v>
      </c>
      <c r="Y10" s="60"/>
      <c r="Z10" s="7">
        <v>0</v>
      </c>
      <c r="AA10" s="60"/>
      <c r="AB10" s="7">
        <v>12</v>
      </c>
      <c r="AC10" s="60"/>
      <c r="AD10" s="7">
        <v>5</v>
      </c>
      <c r="AE10" s="60"/>
      <c r="AF10" s="7">
        <v>5</v>
      </c>
      <c r="AG10" s="60"/>
      <c r="AH10" s="7">
        <v>25</v>
      </c>
      <c r="AI10" s="60"/>
      <c r="AJ10" s="7">
        <v>43</v>
      </c>
      <c r="AK10" s="60"/>
      <c r="AL10" s="7">
        <v>41</v>
      </c>
    </row>
    <row r="11" spans="2:38" x14ac:dyDescent="0.2">
      <c r="B11" s="115" t="s">
        <v>75</v>
      </c>
      <c r="C11" s="6"/>
      <c r="D11" s="7">
        <v>1</v>
      </c>
      <c r="E11" s="60" t="s">
        <v>73</v>
      </c>
      <c r="F11" s="7">
        <v>0</v>
      </c>
      <c r="G11" s="60"/>
      <c r="H11" s="7">
        <v>0</v>
      </c>
      <c r="I11" s="60"/>
      <c r="J11" s="7">
        <v>0</v>
      </c>
      <c r="K11" s="60"/>
      <c r="L11" s="7">
        <v>0</v>
      </c>
      <c r="M11" s="60"/>
      <c r="N11" s="7">
        <v>0</v>
      </c>
      <c r="O11" s="60"/>
      <c r="P11" s="7">
        <v>0</v>
      </c>
      <c r="Q11" s="60"/>
      <c r="R11" s="7">
        <v>0</v>
      </c>
      <c r="S11" s="60"/>
      <c r="T11" s="7">
        <v>0</v>
      </c>
      <c r="U11" s="60"/>
      <c r="V11" s="7">
        <v>2</v>
      </c>
      <c r="W11" s="60"/>
      <c r="X11" s="7">
        <v>1</v>
      </c>
      <c r="Y11" s="60" t="s">
        <v>73</v>
      </c>
      <c r="Z11" s="7">
        <v>0</v>
      </c>
      <c r="AA11" s="60"/>
      <c r="AB11" s="7">
        <v>11</v>
      </c>
      <c r="AC11" s="60" t="s">
        <v>73</v>
      </c>
      <c r="AD11" s="7">
        <v>5</v>
      </c>
      <c r="AE11" s="60" t="s">
        <v>73</v>
      </c>
      <c r="AF11" s="7">
        <v>6</v>
      </c>
      <c r="AG11" s="60"/>
      <c r="AH11" s="7">
        <v>76</v>
      </c>
      <c r="AI11" s="60" t="s">
        <v>73</v>
      </c>
      <c r="AJ11" s="7">
        <v>81</v>
      </c>
      <c r="AK11" s="60" t="s">
        <v>73</v>
      </c>
      <c r="AL11" s="7">
        <v>81</v>
      </c>
    </row>
    <row r="12" spans="2:38" x14ac:dyDescent="0.2">
      <c r="B12" s="115" t="s">
        <v>76</v>
      </c>
      <c r="C12" s="6"/>
      <c r="D12" s="7">
        <v>3</v>
      </c>
      <c r="E12" s="60"/>
      <c r="F12" s="7">
        <v>2</v>
      </c>
      <c r="G12" s="60"/>
      <c r="H12" s="7">
        <v>1</v>
      </c>
      <c r="I12" s="60"/>
      <c r="J12" s="7">
        <v>0</v>
      </c>
      <c r="K12" s="60"/>
      <c r="L12" s="7">
        <v>1</v>
      </c>
      <c r="M12" s="60"/>
      <c r="N12" s="7">
        <v>0</v>
      </c>
      <c r="O12" s="60"/>
      <c r="P12" s="7">
        <v>4</v>
      </c>
      <c r="Q12" s="60"/>
      <c r="R12" s="7">
        <v>2</v>
      </c>
      <c r="S12" s="60"/>
      <c r="T12" s="7">
        <v>1</v>
      </c>
      <c r="U12" s="60"/>
      <c r="V12" s="7">
        <v>1</v>
      </c>
      <c r="W12" s="60"/>
      <c r="X12" s="7">
        <v>0</v>
      </c>
      <c r="Y12" s="60"/>
      <c r="Z12" s="7">
        <v>0</v>
      </c>
      <c r="AA12" s="60"/>
      <c r="AB12" s="7">
        <v>12</v>
      </c>
      <c r="AC12" s="60"/>
      <c r="AD12" s="7">
        <v>4</v>
      </c>
      <c r="AE12" s="60"/>
      <c r="AF12" s="7">
        <v>4</v>
      </c>
      <c r="AG12" s="60"/>
      <c r="AH12" s="7">
        <v>47</v>
      </c>
      <c r="AI12" s="60"/>
      <c r="AJ12" s="7">
        <v>58</v>
      </c>
      <c r="AK12" s="60"/>
      <c r="AL12" s="7">
        <v>60</v>
      </c>
    </row>
    <row r="13" spans="2:38" x14ac:dyDescent="0.2">
      <c r="B13" s="116" t="s">
        <v>15</v>
      </c>
      <c r="C13" s="6"/>
      <c r="D13" s="6">
        <v>54</v>
      </c>
      <c r="E13" s="99" t="s">
        <v>73</v>
      </c>
      <c r="F13" s="6">
        <v>40</v>
      </c>
      <c r="G13" s="99"/>
      <c r="H13" s="6">
        <v>33</v>
      </c>
      <c r="I13" s="99"/>
      <c r="J13" s="6">
        <v>13</v>
      </c>
      <c r="K13" s="99"/>
      <c r="L13" s="6">
        <v>11</v>
      </c>
      <c r="M13" s="99"/>
      <c r="N13" s="6">
        <v>8</v>
      </c>
      <c r="O13" s="99"/>
      <c r="P13" s="6">
        <v>12</v>
      </c>
      <c r="Q13" s="99"/>
      <c r="R13" s="6">
        <v>15</v>
      </c>
      <c r="S13" s="99"/>
      <c r="T13" s="6">
        <v>11</v>
      </c>
      <c r="U13" s="99"/>
      <c r="V13" s="6">
        <v>20</v>
      </c>
      <c r="W13" s="99"/>
      <c r="X13" s="6">
        <v>12</v>
      </c>
      <c r="Y13" s="99" t="s">
        <v>73</v>
      </c>
      <c r="Z13" s="6">
        <v>9</v>
      </c>
      <c r="AA13" s="99"/>
      <c r="AB13" s="6">
        <v>94</v>
      </c>
      <c r="AC13" s="99" t="s">
        <v>73</v>
      </c>
      <c r="AD13" s="6">
        <v>59</v>
      </c>
      <c r="AE13" s="99" t="s">
        <v>73</v>
      </c>
      <c r="AF13" s="6">
        <v>60</v>
      </c>
      <c r="AG13" s="99"/>
      <c r="AH13" s="6">
        <v>280</v>
      </c>
      <c r="AI13" s="99" t="s">
        <v>73</v>
      </c>
      <c r="AJ13" s="6">
        <v>329</v>
      </c>
      <c r="AK13" s="99" t="s">
        <v>73</v>
      </c>
      <c r="AL13" s="6">
        <v>338</v>
      </c>
    </row>
    <row r="14" spans="2:38" x14ac:dyDescent="0.2">
      <c r="B14" s="7"/>
      <c r="C14" s="7"/>
      <c r="D14" s="7"/>
      <c r="E14" s="60"/>
      <c r="F14" s="7"/>
      <c r="G14" s="60"/>
      <c r="H14" s="7"/>
      <c r="I14" s="60"/>
      <c r="J14" s="7"/>
      <c r="K14" s="60"/>
      <c r="L14" s="7"/>
      <c r="M14" s="60"/>
      <c r="N14" s="7"/>
      <c r="O14" s="60"/>
      <c r="P14" s="7"/>
      <c r="Q14" s="60"/>
      <c r="R14" s="7"/>
      <c r="S14" s="60"/>
      <c r="T14" s="7"/>
      <c r="U14" s="60"/>
      <c r="V14" s="7"/>
      <c r="W14" s="60"/>
      <c r="X14" s="7"/>
      <c r="Y14" s="60"/>
      <c r="Z14" s="7"/>
      <c r="AA14" s="60"/>
      <c r="AB14" s="7"/>
      <c r="AC14" s="60"/>
      <c r="AD14" s="7"/>
      <c r="AE14" s="60"/>
      <c r="AF14" s="7"/>
      <c r="AG14" s="60"/>
      <c r="AH14" s="7"/>
      <c r="AI14" s="60"/>
      <c r="AJ14" s="7"/>
      <c r="AK14" s="60"/>
      <c r="AL14" s="106"/>
    </row>
    <row r="15" spans="2:38" x14ac:dyDescent="0.2">
      <c r="B15" s="6" t="s">
        <v>16</v>
      </c>
      <c r="C15" s="7"/>
      <c r="D15" s="7"/>
      <c r="E15" s="60"/>
      <c r="F15" s="7"/>
      <c r="G15" s="60"/>
      <c r="H15" s="7"/>
      <c r="I15" s="60"/>
      <c r="J15" s="7"/>
      <c r="K15" s="60"/>
      <c r="L15" s="7"/>
      <c r="M15" s="60"/>
      <c r="N15" s="7"/>
      <c r="O15" s="60"/>
      <c r="P15" s="7"/>
      <c r="Q15" s="60"/>
      <c r="R15" s="7"/>
      <c r="S15" s="60"/>
      <c r="T15" s="7"/>
      <c r="U15" s="60"/>
      <c r="V15" s="7"/>
      <c r="W15" s="60"/>
      <c r="X15" s="7"/>
      <c r="Y15" s="60"/>
      <c r="Z15" s="7"/>
      <c r="AA15" s="60"/>
      <c r="AB15" s="7"/>
      <c r="AC15" s="60"/>
      <c r="AD15" s="7"/>
      <c r="AE15" s="60"/>
      <c r="AF15" s="7"/>
      <c r="AG15" s="60"/>
      <c r="AH15" s="7"/>
      <c r="AI15" s="60"/>
      <c r="AJ15" s="7"/>
      <c r="AK15" s="60"/>
      <c r="AL15" s="106"/>
    </row>
    <row r="16" spans="2:38" x14ac:dyDescent="0.2">
      <c r="B16" s="115" t="s">
        <v>70</v>
      </c>
      <c r="C16" s="7"/>
      <c r="D16" s="100">
        <v>14.285714285714285</v>
      </c>
      <c r="E16" s="101"/>
      <c r="F16" s="100">
        <v>17.391304347826086</v>
      </c>
      <c r="G16" s="101"/>
      <c r="H16" s="100">
        <v>19.298245614035086</v>
      </c>
      <c r="I16" s="102"/>
      <c r="J16" s="100">
        <v>2.5210084033613445</v>
      </c>
      <c r="K16" s="101"/>
      <c r="L16" s="100">
        <v>0.86956521739130432</v>
      </c>
      <c r="M16" s="101"/>
      <c r="N16" s="100">
        <v>0.8771929824561403</v>
      </c>
      <c r="O16" s="102"/>
      <c r="P16" s="100">
        <v>0.84033613445378152</v>
      </c>
      <c r="Q16" s="101"/>
      <c r="R16" s="100">
        <v>4.3478260869565215</v>
      </c>
      <c r="S16" s="101"/>
      <c r="T16" s="100">
        <v>4.3859649122807012</v>
      </c>
      <c r="U16" s="102"/>
      <c r="V16" s="100">
        <v>7.5630252100840334</v>
      </c>
      <c r="W16" s="101"/>
      <c r="X16" s="100">
        <v>6.0869565217391308</v>
      </c>
      <c r="Y16" s="101"/>
      <c r="Z16" s="100">
        <v>6.140350877192982</v>
      </c>
      <c r="AA16" s="102"/>
      <c r="AB16" s="100">
        <v>26.890756302521009</v>
      </c>
      <c r="AC16" s="101"/>
      <c r="AD16" s="100">
        <v>15.65217391304348</v>
      </c>
      <c r="AE16" s="101"/>
      <c r="AF16" s="100">
        <v>14.035087719298245</v>
      </c>
      <c r="AG16" s="102"/>
      <c r="AH16" s="100">
        <v>47.899159663865547</v>
      </c>
      <c r="AI16" s="101"/>
      <c r="AJ16" s="100">
        <v>55.652173913043477</v>
      </c>
      <c r="AK16" s="60"/>
      <c r="AL16" s="100">
        <v>55.26315789473685</v>
      </c>
    </row>
    <row r="17" spans="2:50" x14ac:dyDescent="0.2">
      <c r="B17" s="115" t="s">
        <v>9</v>
      </c>
      <c r="C17" s="7"/>
      <c r="D17" s="100">
        <v>17.647058823529413</v>
      </c>
      <c r="E17" s="101"/>
      <c r="F17" s="100">
        <v>0</v>
      </c>
      <c r="G17" s="101"/>
      <c r="H17" s="100">
        <v>0</v>
      </c>
      <c r="I17" s="102"/>
      <c r="J17" s="100">
        <v>0</v>
      </c>
      <c r="K17" s="101"/>
      <c r="L17" s="100">
        <v>0</v>
      </c>
      <c r="M17" s="101"/>
      <c r="N17" s="100">
        <v>5.8823529411764701</v>
      </c>
      <c r="O17" s="102"/>
      <c r="P17" s="100">
        <v>5.8823529411764701</v>
      </c>
      <c r="Q17" s="101"/>
      <c r="R17" s="100">
        <v>0</v>
      </c>
      <c r="S17" s="101"/>
      <c r="T17" s="100">
        <v>0</v>
      </c>
      <c r="U17" s="102"/>
      <c r="V17" s="100">
        <v>0</v>
      </c>
      <c r="W17" s="101"/>
      <c r="X17" s="100">
        <v>0</v>
      </c>
      <c r="Y17" s="101"/>
      <c r="Z17" s="100">
        <v>5.8823529411764701</v>
      </c>
      <c r="AA17" s="102"/>
      <c r="AB17" s="100">
        <v>0</v>
      </c>
      <c r="AC17" s="101"/>
      <c r="AD17" s="100">
        <v>0</v>
      </c>
      <c r="AE17" s="101"/>
      <c r="AF17" s="100">
        <v>0</v>
      </c>
      <c r="AG17" s="102"/>
      <c r="AH17" s="100">
        <v>76.470588235294116</v>
      </c>
      <c r="AI17" s="101"/>
      <c r="AJ17" s="100">
        <v>100</v>
      </c>
      <c r="AK17" s="60"/>
      <c r="AL17" s="100">
        <v>88.235294117647058</v>
      </c>
    </row>
    <row r="18" spans="2:50" x14ac:dyDescent="0.2">
      <c r="B18" s="115" t="s">
        <v>71</v>
      </c>
      <c r="C18" s="7"/>
      <c r="D18" s="100">
        <v>12.727272727272727</v>
      </c>
      <c r="E18" s="101"/>
      <c r="F18" s="100">
        <v>5.3571428571428568</v>
      </c>
      <c r="G18" s="101"/>
      <c r="H18" s="100">
        <v>3.7037037037037033</v>
      </c>
      <c r="I18" s="102"/>
      <c r="J18" s="100">
        <v>3.6363636363636362</v>
      </c>
      <c r="K18" s="101"/>
      <c r="L18" s="100">
        <v>7.1428571428571423</v>
      </c>
      <c r="M18" s="101"/>
      <c r="N18" s="100">
        <v>5.5555555555555554</v>
      </c>
      <c r="O18" s="102"/>
      <c r="P18" s="100">
        <v>5.4545454545454541</v>
      </c>
      <c r="Q18" s="101"/>
      <c r="R18" s="100">
        <v>8.9285714285714288</v>
      </c>
      <c r="S18" s="101"/>
      <c r="T18" s="100">
        <v>7.4074074074074066</v>
      </c>
      <c r="U18" s="102"/>
      <c r="V18" s="100">
        <v>7.2727272727272725</v>
      </c>
      <c r="W18" s="101"/>
      <c r="X18" s="100">
        <v>5.3571428571428568</v>
      </c>
      <c r="Y18" s="101"/>
      <c r="Z18" s="100">
        <v>1.8518518518518516</v>
      </c>
      <c r="AA18" s="102"/>
      <c r="AB18" s="100">
        <v>25.454545454545453</v>
      </c>
      <c r="AC18" s="101"/>
      <c r="AD18" s="100">
        <v>26.785714285714285</v>
      </c>
      <c r="AE18" s="101"/>
      <c r="AF18" s="100">
        <v>24.074074074074073</v>
      </c>
      <c r="AG18" s="102"/>
      <c r="AH18" s="100">
        <v>45.454545454545453</v>
      </c>
      <c r="AI18" s="101"/>
      <c r="AJ18" s="100">
        <v>46.428571428571431</v>
      </c>
      <c r="AK18" s="60"/>
      <c r="AL18" s="100">
        <v>57.407407407407405</v>
      </c>
    </row>
    <row r="19" spans="2:50" x14ac:dyDescent="0.2">
      <c r="B19" s="115" t="s">
        <v>72</v>
      </c>
      <c r="C19" s="7"/>
      <c r="D19" s="100">
        <v>22.077922077922079</v>
      </c>
      <c r="E19" s="101"/>
      <c r="F19" s="100">
        <v>19.736842105263158</v>
      </c>
      <c r="G19" s="101"/>
      <c r="H19" s="100">
        <v>10.666666666666668</v>
      </c>
      <c r="I19" s="102"/>
      <c r="J19" s="100">
        <v>6.4935064935064926</v>
      </c>
      <c r="K19" s="101"/>
      <c r="L19" s="100">
        <v>6.5789473684210522</v>
      </c>
      <c r="M19" s="101"/>
      <c r="N19" s="100">
        <v>4</v>
      </c>
      <c r="O19" s="102"/>
      <c r="P19" s="100">
        <v>3.8961038961038961</v>
      </c>
      <c r="Q19" s="101"/>
      <c r="R19" s="100">
        <v>3.9473684210526314</v>
      </c>
      <c r="S19" s="101"/>
      <c r="T19" s="100">
        <v>1.3333333333333335</v>
      </c>
      <c r="U19" s="102"/>
      <c r="V19" s="100">
        <v>2.5974025974025974</v>
      </c>
      <c r="W19" s="101"/>
      <c r="X19" s="100">
        <v>1.3157894736842104</v>
      </c>
      <c r="Y19" s="101"/>
      <c r="Z19" s="100">
        <v>0</v>
      </c>
      <c r="AA19" s="102"/>
      <c r="AB19" s="100">
        <v>16.883116883116884</v>
      </c>
      <c r="AC19" s="101"/>
      <c r="AD19" s="100">
        <v>15.789473684210526</v>
      </c>
      <c r="AE19" s="101"/>
      <c r="AF19" s="100">
        <v>21.333333333333336</v>
      </c>
      <c r="AG19" s="102"/>
      <c r="AH19" s="100">
        <v>48.051948051948052</v>
      </c>
      <c r="AI19" s="101"/>
      <c r="AJ19" s="100">
        <v>52.631578947368418</v>
      </c>
      <c r="AK19" s="60"/>
      <c r="AL19" s="100">
        <v>62.666666666666671</v>
      </c>
    </row>
    <row r="20" spans="2:50" x14ac:dyDescent="0.2">
      <c r="B20" s="115" t="s">
        <v>74</v>
      </c>
      <c r="C20" s="7"/>
      <c r="D20" s="100">
        <v>12.5</v>
      </c>
      <c r="E20" s="101"/>
      <c r="F20" s="100">
        <v>0</v>
      </c>
      <c r="G20" s="101"/>
      <c r="H20" s="100">
        <v>0</v>
      </c>
      <c r="I20" s="102"/>
      <c r="J20" s="100">
        <v>6.25</v>
      </c>
      <c r="K20" s="101"/>
      <c r="L20" s="100">
        <v>0</v>
      </c>
      <c r="M20" s="101"/>
      <c r="N20" s="100">
        <v>0</v>
      </c>
      <c r="O20" s="102"/>
      <c r="P20" s="100">
        <v>0</v>
      </c>
      <c r="Q20" s="101"/>
      <c r="R20" s="100">
        <v>0</v>
      </c>
      <c r="S20" s="101"/>
      <c r="T20" s="100">
        <v>0</v>
      </c>
      <c r="U20" s="102"/>
      <c r="V20" s="100">
        <v>4.1666666666666661</v>
      </c>
      <c r="W20" s="101"/>
      <c r="X20" s="100">
        <v>0</v>
      </c>
      <c r="Y20" s="101"/>
      <c r="Z20" s="100">
        <v>0</v>
      </c>
      <c r="AA20" s="102"/>
      <c r="AB20" s="100">
        <v>25</v>
      </c>
      <c r="AC20" s="101"/>
      <c r="AD20" s="100">
        <v>10.416666666666668</v>
      </c>
      <c r="AE20" s="101"/>
      <c r="AF20" s="100">
        <v>10.869565217391305</v>
      </c>
      <c r="AG20" s="102"/>
      <c r="AH20" s="100">
        <v>52.083333333333336</v>
      </c>
      <c r="AI20" s="101"/>
      <c r="AJ20" s="100">
        <v>89.583333333333343</v>
      </c>
      <c r="AK20" s="60"/>
      <c r="AL20" s="100">
        <v>89.130434782608688</v>
      </c>
    </row>
    <row r="21" spans="2:50" x14ac:dyDescent="0.2">
      <c r="B21" s="115" t="s">
        <v>75</v>
      </c>
      <c r="C21" s="7"/>
      <c r="D21" s="100">
        <v>1.1111111111111112</v>
      </c>
      <c r="E21" s="101" t="s">
        <v>73</v>
      </c>
      <c r="F21" s="100">
        <v>0</v>
      </c>
      <c r="G21" s="101"/>
      <c r="H21" s="100">
        <v>0</v>
      </c>
      <c r="I21" s="102"/>
      <c r="J21" s="100">
        <v>0</v>
      </c>
      <c r="K21" s="101"/>
      <c r="L21" s="100">
        <v>0</v>
      </c>
      <c r="M21" s="101"/>
      <c r="N21" s="100">
        <v>0</v>
      </c>
      <c r="O21" s="102"/>
      <c r="P21" s="100">
        <v>0</v>
      </c>
      <c r="Q21" s="101"/>
      <c r="R21" s="100">
        <v>0</v>
      </c>
      <c r="S21" s="101"/>
      <c r="T21" s="100">
        <v>0</v>
      </c>
      <c r="U21" s="102"/>
      <c r="V21" s="100">
        <v>2.2222222222222223</v>
      </c>
      <c r="W21" s="101"/>
      <c r="X21" s="100">
        <v>1.1494252873563218</v>
      </c>
      <c r="Y21" s="101" t="s">
        <v>73</v>
      </c>
      <c r="Z21" s="100">
        <v>0</v>
      </c>
      <c r="AA21" s="102"/>
      <c r="AB21" s="100">
        <v>12.222222222222221</v>
      </c>
      <c r="AC21" s="101" t="s">
        <v>73</v>
      </c>
      <c r="AD21" s="100">
        <v>5.7471264367816088</v>
      </c>
      <c r="AE21" s="101" t="s">
        <v>73</v>
      </c>
      <c r="AF21" s="100">
        <v>6.8965517241379306</v>
      </c>
      <c r="AG21" s="102"/>
      <c r="AH21" s="100">
        <v>84.444444444444443</v>
      </c>
      <c r="AI21" s="101" t="s">
        <v>73</v>
      </c>
      <c r="AJ21" s="100">
        <v>93.103448275862064</v>
      </c>
      <c r="AK21" s="60" t="s">
        <v>73</v>
      </c>
      <c r="AL21" s="100">
        <v>93.103448275862064</v>
      </c>
    </row>
    <row r="22" spans="2:50" x14ac:dyDescent="0.2">
      <c r="B22" s="115" t="s">
        <v>76</v>
      </c>
      <c r="C22" s="7"/>
      <c r="D22" s="100">
        <v>4.4776119402985071</v>
      </c>
      <c r="E22" s="101"/>
      <c r="F22" s="100">
        <v>2.9850746268656714</v>
      </c>
      <c r="G22" s="101"/>
      <c r="H22" s="100">
        <v>1.5151515151515151</v>
      </c>
      <c r="I22" s="102"/>
      <c r="J22" s="100">
        <v>0</v>
      </c>
      <c r="K22" s="101"/>
      <c r="L22" s="100">
        <v>1.4925373134328357</v>
      </c>
      <c r="M22" s="101"/>
      <c r="N22" s="100">
        <v>0</v>
      </c>
      <c r="O22" s="102"/>
      <c r="P22" s="100">
        <v>5.9701492537313428</v>
      </c>
      <c r="Q22" s="101"/>
      <c r="R22" s="100">
        <v>2.9850746268656714</v>
      </c>
      <c r="S22" s="101"/>
      <c r="T22" s="100">
        <v>1.5151515151515151</v>
      </c>
      <c r="U22" s="102"/>
      <c r="V22" s="100">
        <v>1.4925373134328357</v>
      </c>
      <c r="W22" s="101"/>
      <c r="X22" s="100">
        <v>0</v>
      </c>
      <c r="Y22" s="101"/>
      <c r="Z22" s="100">
        <v>0</v>
      </c>
      <c r="AA22" s="102"/>
      <c r="AB22" s="100">
        <v>17.910447761194028</v>
      </c>
      <c r="AC22" s="101"/>
      <c r="AD22" s="100">
        <v>5.9701492537313428</v>
      </c>
      <c r="AE22" s="101"/>
      <c r="AF22" s="100">
        <v>6.0606060606060606</v>
      </c>
      <c r="AG22" s="102"/>
      <c r="AH22" s="100">
        <v>70.149253731343293</v>
      </c>
      <c r="AI22" s="101"/>
      <c r="AJ22" s="100">
        <v>86.567164179104466</v>
      </c>
      <c r="AK22" s="60"/>
      <c r="AL22" s="100">
        <v>90.909090909090907</v>
      </c>
    </row>
    <row r="23" spans="2:50" x14ac:dyDescent="0.2">
      <c r="B23" s="64" t="s">
        <v>15</v>
      </c>
      <c r="C23" s="5"/>
      <c r="D23" s="66">
        <v>11.416490486257928</v>
      </c>
      <c r="E23" s="67" t="s">
        <v>73</v>
      </c>
      <c r="F23" s="66">
        <v>8.5836909871244629</v>
      </c>
      <c r="G23" s="67"/>
      <c r="H23" s="66">
        <v>7.18954248366013</v>
      </c>
      <c r="I23" s="70"/>
      <c r="J23" s="66">
        <v>2.7484143763213531</v>
      </c>
      <c r="K23" s="67"/>
      <c r="L23" s="66">
        <v>2.3605150214592276</v>
      </c>
      <c r="M23" s="67"/>
      <c r="N23" s="66">
        <v>1.7429193899782136</v>
      </c>
      <c r="O23" s="70"/>
      <c r="P23" s="66">
        <v>2.536997885835095</v>
      </c>
      <c r="Q23" s="67"/>
      <c r="R23" s="66">
        <v>3.2188841201716736</v>
      </c>
      <c r="S23" s="67"/>
      <c r="T23" s="66">
        <v>2.3965141612200433</v>
      </c>
      <c r="U23" s="70"/>
      <c r="V23" s="66">
        <v>4.2283298097251585</v>
      </c>
      <c r="W23" s="67"/>
      <c r="X23" s="66">
        <v>2.5751072961373391</v>
      </c>
      <c r="Y23" s="67"/>
      <c r="Z23" s="66">
        <v>1.9607843137254901</v>
      </c>
      <c r="AA23" s="70"/>
      <c r="AB23" s="66">
        <v>19.873150105708245</v>
      </c>
      <c r="AC23" s="67" t="s">
        <v>73</v>
      </c>
      <c r="AD23" s="66">
        <v>12.660944206008583</v>
      </c>
      <c r="AE23" s="67"/>
      <c r="AF23" s="66">
        <v>13.071895424836603</v>
      </c>
      <c r="AG23" s="70"/>
      <c r="AH23" s="66">
        <v>59.196617336152222</v>
      </c>
      <c r="AI23" s="67" t="s">
        <v>73</v>
      </c>
      <c r="AJ23" s="66">
        <v>70.600858369098717</v>
      </c>
      <c r="AK23" s="80" t="s">
        <v>73</v>
      </c>
      <c r="AL23" s="66">
        <v>73.63834422657952</v>
      </c>
    </row>
    <row r="25" spans="2:50" ht="15" customHeight="1" x14ac:dyDescent="0.2">
      <c r="B25" s="159" t="s">
        <v>92</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14"/>
      <c r="AO25" s="114"/>
      <c r="AP25" s="114"/>
      <c r="AQ25" s="114"/>
      <c r="AR25" s="114"/>
      <c r="AS25" s="114"/>
      <c r="AT25" s="114"/>
      <c r="AU25" s="114"/>
      <c r="AV25" s="114"/>
      <c r="AW25" s="114"/>
      <c r="AX25" s="114"/>
    </row>
  </sheetData>
  <mergeCells count="8">
    <mergeCell ref="B25:AM25"/>
    <mergeCell ref="B3:B4"/>
    <mergeCell ref="AH3:AL3"/>
    <mergeCell ref="D3:H3"/>
    <mergeCell ref="J3:N3"/>
    <mergeCell ref="P3:T3"/>
    <mergeCell ref="V3:Z3"/>
    <mergeCell ref="AB3:A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0"/>
  <sheetViews>
    <sheetView zoomScaleNormal="100" workbookViewId="0">
      <selection activeCell="V28" sqref="V28"/>
    </sheetView>
  </sheetViews>
  <sheetFormatPr defaultRowHeight="15" x14ac:dyDescent="0.2"/>
  <cols>
    <col min="1" max="1" width="1.44140625" style="16" customWidth="1"/>
    <col min="2" max="2" width="26.109375" style="16" customWidth="1"/>
    <col min="3" max="3" width="0.88671875" style="16" customWidth="1"/>
    <col min="4" max="4" width="4.33203125" style="16" customWidth="1"/>
    <col min="5" max="5" width="0.88671875" style="16" customWidth="1"/>
    <col min="6" max="6" width="4.33203125" style="16" customWidth="1"/>
    <col min="7" max="7" width="0.88671875" style="16" customWidth="1"/>
    <col min="8" max="8" width="4.33203125" style="16" customWidth="1"/>
    <col min="9" max="9" width="0.88671875" style="16" customWidth="1"/>
    <col min="10" max="10" width="4.33203125" style="16" customWidth="1"/>
    <col min="11" max="11" width="0.88671875" style="16" customWidth="1"/>
    <col min="12" max="12" width="4.33203125" style="16" customWidth="1"/>
    <col min="13" max="13" width="0.88671875" style="16" customWidth="1"/>
    <col min="14" max="14" width="4.33203125" style="16" customWidth="1"/>
    <col min="15" max="15" width="0.88671875" style="16" customWidth="1"/>
    <col min="16" max="16" width="4.33203125" style="16" customWidth="1"/>
    <col min="17" max="17" width="0.88671875" style="16" customWidth="1"/>
    <col min="18" max="18" width="4.33203125" style="16" customWidth="1"/>
    <col min="19" max="19" width="0.88671875" style="16" customWidth="1"/>
    <col min="20" max="20" width="4.33203125" style="16" customWidth="1"/>
    <col min="21" max="21" width="0.88671875" style="16" customWidth="1"/>
    <col min="22" max="22" width="4.33203125" style="16" customWidth="1"/>
    <col min="23" max="23" width="0.88671875" style="16" customWidth="1"/>
    <col min="24" max="24" width="4.33203125" style="16" customWidth="1"/>
    <col min="25" max="25" width="0.88671875" style="16" customWidth="1"/>
    <col min="26" max="26" width="4.33203125" style="16" customWidth="1"/>
    <col min="27" max="27" width="0.88671875" style="16" customWidth="1"/>
    <col min="28" max="28" width="4.33203125" style="16" customWidth="1"/>
    <col min="29" max="29" width="0.88671875" style="16" customWidth="1"/>
    <col min="30" max="30" width="4.33203125" style="16" customWidth="1"/>
    <col min="31" max="31" width="0.88671875" style="16" customWidth="1"/>
    <col min="32" max="32" width="4.33203125" style="16" customWidth="1"/>
    <col min="33" max="33" width="0.88671875" style="16" customWidth="1"/>
    <col min="34" max="34" width="4.33203125" style="16" customWidth="1"/>
    <col min="35" max="35" width="0.88671875" style="16" customWidth="1"/>
    <col min="36" max="36" width="4.33203125" style="16" customWidth="1"/>
    <col min="37" max="37" width="0.88671875" style="16" customWidth="1"/>
    <col min="38" max="38" width="4.33203125" style="16" customWidth="1"/>
    <col min="39" max="16384" width="8.88671875" style="16"/>
  </cols>
  <sheetData>
    <row r="1" spans="2:38" x14ac:dyDescent="0.2">
      <c r="B1" s="2" t="s">
        <v>79</v>
      </c>
      <c r="C1" s="1"/>
      <c r="D1" s="1"/>
      <c r="E1" s="55"/>
      <c r="F1" s="1"/>
      <c r="G1" s="55"/>
      <c r="H1" s="1"/>
      <c r="I1" s="55"/>
      <c r="J1" s="1"/>
      <c r="K1" s="55"/>
      <c r="L1" s="1"/>
      <c r="M1" s="55"/>
      <c r="N1" s="1"/>
      <c r="O1" s="55"/>
      <c r="P1" s="1"/>
      <c r="Q1" s="55"/>
      <c r="R1" s="1"/>
      <c r="S1" s="55"/>
      <c r="T1" s="1"/>
      <c r="U1" s="55"/>
      <c r="V1" s="1"/>
      <c r="W1" s="55"/>
      <c r="X1" s="1"/>
      <c r="Y1" s="55"/>
      <c r="Z1" s="1"/>
      <c r="AA1" s="55"/>
      <c r="AB1" s="1"/>
      <c r="AC1" s="55"/>
      <c r="AD1" s="1"/>
      <c r="AE1" s="55"/>
      <c r="AF1" s="1"/>
      <c r="AG1" s="55"/>
      <c r="AH1" s="1"/>
      <c r="AI1" s="55"/>
      <c r="AJ1" s="1"/>
      <c r="AK1" s="56"/>
      <c r="AL1" s="57"/>
    </row>
    <row r="2" spans="2:38" x14ac:dyDescent="0.2">
      <c r="B2" s="4"/>
      <c r="C2" s="4"/>
      <c r="D2" s="4"/>
      <c r="E2" s="58"/>
      <c r="F2" s="4"/>
      <c r="G2" s="58"/>
      <c r="H2" s="4"/>
      <c r="I2" s="58"/>
      <c r="J2" s="4"/>
      <c r="K2" s="58"/>
      <c r="L2" s="4"/>
      <c r="M2" s="58"/>
      <c r="N2" s="4"/>
      <c r="O2" s="58"/>
      <c r="P2" s="4"/>
      <c r="Q2" s="58"/>
      <c r="R2" s="4"/>
      <c r="S2" s="58"/>
      <c r="T2" s="4"/>
      <c r="U2" s="58"/>
      <c r="V2" s="4"/>
      <c r="W2" s="58"/>
      <c r="X2" s="4"/>
      <c r="Y2" s="58"/>
      <c r="Z2" s="4"/>
      <c r="AA2" s="58"/>
      <c r="AB2" s="4"/>
      <c r="AC2" s="58"/>
      <c r="AD2" s="4"/>
      <c r="AE2" s="58"/>
      <c r="AF2" s="4"/>
      <c r="AG2" s="58"/>
      <c r="AH2" s="4"/>
      <c r="AI2" s="58"/>
      <c r="AJ2" s="4"/>
      <c r="AK2" s="56"/>
      <c r="AL2" s="57"/>
    </row>
    <row r="3" spans="2:38" ht="26.25" customHeight="1" x14ac:dyDescent="0.2">
      <c r="B3" s="167" t="s">
        <v>6</v>
      </c>
      <c r="C3" s="1"/>
      <c r="D3" s="158" t="s">
        <v>0</v>
      </c>
      <c r="E3" s="158"/>
      <c r="F3" s="158"/>
      <c r="G3" s="158"/>
      <c r="H3" s="158"/>
      <c r="I3" s="68"/>
      <c r="J3" s="158" t="s">
        <v>1</v>
      </c>
      <c r="K3" s="158"/>
      <c r="L3" s="158"/>
      <c r="M3" s="158"/>
      <c r="N3" s="158"/>
      <c r="O3" s="68"/>
      <c r="P3" s="158" t="s">
        <v>2</v>
      </c>
      <c r="Q3" s="158"/>
      <c r="R3" s="158"/>
      <c r="S3" s="158"/>
      <c r="T3" s="158"/>
      <c r="U3" s="55"/>
      <c r="V3" s="158" t="s">
        <v>3</v>
      </c>
      <c r="W3" s="158"/>
      <c r="X3" s="158"/>
      <c r="Y3" s="158"/>
      <c r="Z3" s="158"/>
      <c r="AA3" s="55"/>
      <c r="AB3" s="158" t="s">
        <v>4</v>
      </c>
      <c r="AC3" s="158"/>
      <c r="AD3" s="158"/>
      <c r="AE3" s="158"/>
      <c r="AF3" s="158"/>
      <c r="AG3" s="55"/>
      <c r="AH3" s="158" t="s">
        <v>5</v>
      </c>
      <c r="AI3" s="158"/>
      <c r="AJ3" s="158"/>
      <c r="AK3" s="158"/>
      <c r="AL3" s="158"/>
    </row>
    <row r="4" spans="2:38" x14ac:dyDescent="0.2">
      <c r="B4" s="168"/>
      <c r="C4" s="6"/>
      <c r="D4" s="4">
        <v>2012</v>
      </c>
      <c r="E4" s="60"/>
      <c r="F4" s="4">
        <v>2013</v>
      </c>
      <c r="G4" s="60"/>
      <c r="H4" s="4">
        <v>2014</v>
      </c>
      <c r="I4" s="55"/>
      <c r="J4" s="4">
        <v>2012</v>
      </c>
      <c r="K4" s="60"/>
      <c r="L4" s="4">
        <v>2013</v>
      </c>
      <c r="M4" s="60"/>
      <c r="N4" s="4">
        <v>2014</v>
      </c>
      <c r="O4" s="55"/>
      <c r="P4" s="4">
        <v>2012</v>
      </c>
      <c r="Q4" s="60"/>
      <c r="R4" s="15">
        <v>2013</v>
      </c>
      <c r="S4" s="60"/>
      <c r="T4" s="4">
        <v>2014</v>
      </c>
      <c r="U4" s="55"/>
      <c r="V4" s="4">
        <v>2012</v>
      </c>
      <c r="W4" s="60"/>
      <c r="X4" s="15">
        <v>2013</v>
      </c>
      <c r="Y4" s="60"/>
      <c r="Z4" s="4">
        <v>2014</v>
      </c>
      <c r="AA4" s="55"/>
      <c r="AB4" s="4">
        <v>2012</v>
      </c>
      <c r="AC4" s="60"/>
      <c r="AD4" s="15">
        <v>2013</v>
      </c>
      <c r="AE4" s="60"/>
      <c r="AF4" s="4">
        <v>2014</v>
      </c>
      <c r="AG4" s="55"/>
      <c r="AH4" s="4">
        <v>2012</v>
      </c>
      <c r="AI4" s="60"/>
      <c r="AJ4" s="15">
        <v>2013</v>
      </c>
      <c r="AK4" s="56"/>
      <c r="AL4" s="4">
        <v>2014</v>
      </c>
    </row>
    <row r="5" spans="2:38" x14ac:dyDescent="0.2">
      <c r="B5" s="2" t="s">
        <v>7</v>
      </c>
      <c r="C5" s="2"/>
      <c r="D5" s="1"/>
      <c r="E5" s="55"/>
      <c r="F5" s="1"/>
      <c r="G5" s="55"/>
      <c r="H5" s="1"/>
      <c r="I5" s="55"/>
      <c r="J5" s="1"/>
      <c r="K5" s="55"/>
      <c r="L5" s="1"/>
      <c r="M5" s="55"/>
      <c r="N5" s="1"/>
      <c r="O5" s="55"/>
      <c r="P5" s="1"/>
      <c r="Q5" s="55"/>
      <c r="R5" s="1"/>
      <c r="S5" s="55"/>
      <c r="T5" s="1"/>
      <c r="U5" s="55"/>
      <c r="V5" s="1"/>
      <c r="W5" s="55"/>
      <c r="X5" s="1"/>
      <c r="Y5" s="55"/>
      <c r="Z5" s="1"/>
      <c r="AA5" s="55"/>
      <c r="AB5" s="1"/>
      <c r="AC5" s="55"/>
      <c r="AD5" s="1"/>
      <c r="AE5" s="55"/>
      <c r="AF5" s="1"/>
      <c r="AG5" s="55"/>
      <c r="AH5" s="1"/>
      <c r="AI5" s="55"/>
      <c r="AJ5" s="1"/>
      <c r="AK5" s="56"/>
      <c r="AL5" s="57"/>
    </row>
    <row r="6" spans="2:38" x14ac:dyDescent="0.2">
      <c r="B6" s="9" t="s">
        <v>70</v>
      </c>
      <c r="C6" s="2"/>
      <c r="D6" s="7">
        <v>80</v>
      </c>
      <c r="E6" s="60"/>
      <c r="F6" s="7">
        <v>75</v>
      </c>
      <c r="G6" s="60"/>
      <c r="H6" s="7">
        <v>71</v>
      </c>
      <c r="I6" s="55"/>
      <c r="J6" s="7">
        <v>2</v>
      </c>
      <c r="K6" s="60"/>
      <c r="L6" s="7">
        <v>1</v>
      </c>
      <c r="M6" s="60"/>
      <c r="N6" s="7">
        <v>2</v>
      </c>
      <c r="O6" s="55"/>
      <c r="P6" s="7">
        <v>1</v>
      </c>
      <c r="Q6" s="60"/>
      <c r="R6" s="7">
        <v>4</v>
      </c>
      <c r="S6" s="60"/>
      <c r="T6" s="7">
        <v>2</v>
      </c>
      <c r="U6" s="55"/>
      <c r="V6" s="7">
        <v>7</v>
      </c>
      <c r="W6" s="60"/>
      <c r="X6" s="7">
        <v>8</v>
      </c>
      <c r="Y6" s="60"/>
      <c r="Z6" s="7">
        <v>7</v>
      </c>
      <c r="AA6" s="55"/>
      <c r="AB6" s="7">
        <v>14</v>
      </c>
      <c r="AC6" s="60"/>
      <c r="AD6" s="7">
        <v>7</v>
      </c>
      <c r="AE6" s="60"/>
      <c r="AF6" s="7">
        <v>9</v>
      </c>
      <c r="AG6" s="55"/>
      <c r="AH6" s="7">
        <v>15</v>
      </c>
      <c r="AI6" s="60"/>
      <c r="AJ6" s="7">
        <v>20</v>
      </c>
      <c r="AK6" s="60"/>
      <c r="AL6" s="7">
        <v>23</v>
      </c>
    </row>
    <row r="7" spans="2:38" x14ac:dyDescent="0.2">
      <c r="B7" s="9" t="s">
        <v>9</v>
      </c>
      <c r="C7" s="2"/>
      <c r="D7" s="7">
        <v>10</v>
      </c>
      <c r="E7" s="60"/>
      <c r="F7" s="7">
        <v>9</v>
      </c>
      <c r="G7" s="60"/>
      <c r="H7" s="7">
        <v>6</v>
      </c>
      <c r="I7" s="55"/>
      <c r="J7" s="7">
        <v>0</v>
      </c>
      <c r="K7" s="60"/>
      <c r="L7" s="7">
        <v>1</v>
      </c>
      <c r="M7" s="60"/>
      <c r="N7" s="7">
        <v>0</v>
      </c>
      <c r="O7" s="55"/>
      <c r="P7" s="7">
        <v>0</v>
      </c>
      <c r="Q7" s="60"/>
      <c r="R7" s="7">
        <v>1</v>
      </c>
      <c r="S7" s="60"/>
      <c r="T7" s="7">
        <v>1</v>
      </c>
      <c r="U7" s="55"/>
      <c r="V7" s="7">
        <v>0</v>
      </c>
      <c r="W7" s="60"/>
      <c r="X7" s="7">
        <v>0</v>
      </c>
      <c r="Y7" s="60"/>
      <c r="Z7" s="7">
        <v>0</v>
      </c>
      <c r="AA7" s="55"/>
      <c r="AB7" s="7">
        <v>0</v>
      </c>
      <c r="AC7" s="60"/>
      <c r="AD7" s="7">
        <v>0</v>
      </c>
      <c r="AE7" s="60"/>
      <c r="AF7" s="7">
        <v>1</v>
      </c>
      <c r="AG7" s="55"/>
      <c r="AH7" s="7">
        <v>7</v>
      </c>
      <c r="AI7" s="60"/>
      <c r="AJ7" s="7">
        <v>6</v>
      </c>
      <c r="AK7" s="60"/>
      <c r="AL7" s="7">
        <v>9</v>
      </c>
    </row>
    <row r="8" spans="2:38" x14ac:dyDescent="0.2">
      <c r="B8" s="9" t="s">
        <v>71</v>
      </c>
      <c r="C8" s="2"/>
      <c r="D8" s="7">
        <v>34</v>
      </c>
      <c r="E8" s="60"/>
      <c r="F8" s="7">
        <v>34</v>
      </c>
      <c r="G8" s="60"/>
      <c r="H8" s="7">
        <v>27</v>
      </c>
      <c r="I8" s="55"/>
      <c r="J8" s="7">
        <v>3</v>
      </c>
      <c r="K8" s="60"/>
      <c r="L8" s="7">
        <v>2</v>
      </c>
      <c r="M8" s="60"/>
      <c r="N8" s="7">
        <v>1</v>
      </c>
      <c r="O8" s="55"/>
      <c r="P8" s="7">
        <v>2</v>
      </c>
      <c r="Q8" s="60"/>
      <c r="R8" s="7">
        <v>2</v>
      </c>
      <c r="S8" s="60"/>
      <c r="T8" s="7">
        <v>3</v>
      </c>
      <c r="U8" s="55"/>
      <c r="V8" s="7">
        <v>3</v>
      </c>
      <c r="W8" s="60"/>
      <c r="X8" s="7">
        <v>1</v>
      </c>
      <c r="Y8" s="60"/>
      <c r="Z8" s="7">
        <v>1</v>
      </c>
      <c r="AA8" s="55"/>
      <c r="AB8" s="7">
        <v>7</v>
      </c>
      <c r="AC8" s="60"/>
      <c r="AD8" s="7">
        <v>5</v>
      </c>
      <c r="AE8" s="60"/>
      <c r="AF8" s="7">
        <v>6</v>
      </c>
      <c r="AG8" s="55"/>
      <c r="AH8" s="7">
        <v>6</v>
      </c>
      <c r="AI8" s="60"/>
      <c r="AJ8" s="7">
        <v>12</v>
      </c>
      <c r="AK8" s="60"/>
      <c r="AL8" s="7">
        <v>16</v>
      </c>
    </row>
    <row r="9" spans="2:38" x14ac:dyDescent="0.2">
      <c r="B9" s="9" t="s">
        <v>72</v>
      </c>
      <c r="C9" s="2"/>
      <c r="D9" s="7">
        <v>62</v>
      </c>
      <c r="E9" s="60"/>
      <c r="F9" s="7">
        <v>58</v>
      </c>
      <c r="G9" s="60"/>
      <c r="H9" s="7">
        <v>43</v>
      </c>
      <c r="I9" s="55"/>
      <c r="J9" s="7">
        <v>1</v>
      </c>
      <c r="K9" s="60"/>
      <c r="L9" s="7">
        <v>1</v>
      </c>
      <c r="M9" s="60"/>
      <c r="N9" s="7">
        <v>1</v>
      </c>
      <c r="O9" s="55"/>
      <c r="P9" s="7">
        <v>0</v>
      </c>
      <c r="Q9" s="60"/>
      <c r="R9" s="7">
        <v>1</v>
      </c>
      <c r="S9" s="60"/>
      <c r="T9" s="7">
        <v>3</v>
      </c>
      <c r="U9" s="55"/>
      <c r="V9" s="7">
        <v>1</v>
      </c>
      <c r="W9" s="60"/>
      <c r="X9" s="7">
        <v>1</v>
      </c>
      <c r="Y9" s="60"/>
      <c r="Z9" s="7">
        <v>0</v>
      </c>
      <c r="AA9" s="55"/>
      <c r="AB9" s="7">
        <v>2</v>
      </c>
      <c r="AC9" s="60"/>
      <c r="AD9" s="7">
        <v>2</v>
      </c>
      <c r="AE9" s="60"/>
      <c r="AF9" s="7">
        <v>5</v>
      </c>
      <c r="AG9" s="55"/>
      <c r="AH9" s="7">
        <v>11</v>
      </c>
      <c r="AI9" s="60"/>
      <c r="AJ9" s="7">
        <v>13</v>
      </c>
      <c r="AK9" s="60"/>
      <c r="AL9" s="7">
        <v>23</v>
      </c>
    </row>
    <row r="10" spans="2:38" x14ac:dyDescent="0.2">
      <c r="B10" s="9" t="s">
        <v>74</v>
      </c>
      <c r="C10" s="2"/>
      <c r="D10" s="7">
        <v>19</v>
      </c>
      <c r="E10" s="60"/>
      <c r="F10" s="7">
        <v>0</v>
      </c>
      <c r="G10" s="60"/>
      <c r="H10" s="7">
        <v>2</v>
      </c>
      <c r="I10" s="55"/>
      <c r="J10" s="7">
        <v>2</v>
      </c>
      <c r="K10" s="60"/>
      <c r="L10" s="7">
        <v>0</v>
      </c>
      <c r="M10" s="60"/>
      <c r="N10" s="7">
        <v>0</v>
      </c>
      <c r="O10" s="55"/>
      <c r="P10" s="7">
        <v>1</v>
      </c>
      <c r="Q10" s="60"/>
      <c r="R10" s="7">
        <v>0</v>
      </c>
      <c r="S10" s="60"/>
      <c r="T10" s="7">
        <v>0</v>
      </c>
      <c r="U10" s="55"/>
      <c r="V10" s="7">
        <v>0</v>
      </c>
      <c r="W10" s="60"/>
      <c r="X10" s="7">
        <v>0</v>
      </c>
      <c r="Y10" s="60"/>
      <c r="Z10" s="7">
        <v>0</v>
      </c>
      <c r="AA10" s="55"/>
      <c r="AB10" s="7">
        <v>10</v>
      </c>
      <c r="AC10" s="60"/>
      <c r="AD10" s="7">
        <v>6</v>
      </c>
      <c r="AE10" s="60"/>
      <c r="AF10" s="7">
        <v>5</v>
      </c>
      <c r="AG10" s="55"/>
      <c r="AH10" s="7">
        <v>16</v>
      </c>
      <c r="AI10" s="60"/>
      <c r="AJ10" s="7">
        <v>42</v>
      </c>
      <c r="AK10" s="60"/>
      <c r="AL10" s="7">
        <v>39</v>
      </c>
    </row>
    <row r="11" spans="2:38" x14ac:dyDescent="0.2">
      <c r="B11" s="9" t="s">
        <v>75</v>
      </c>
      <c r="C11" s="2"/>
      <c r="D11" s="7">
        <v>7</v>
      </c>
      <c r="E11" s="60" t="s">
        <v>73</v>
      </c>
      <c r="F11" s="7">
        <v>6</v>
      </c>
      <c r="G11" s="60" t="s">
        <v>73</v>
      </c>
      <c r="H11" s="7">
        <v>6</v>
      </c>
      <c r="I11" s="55"/>
      <c r="J11" s="7">
        <v>0</v>
      </c>
      <c r="K11" s="60" t="s">
        <v>73</v>
      </c>
      <c r="L11" s="7">
        <v>1</v>
      </c>
      <c r="M11" s="60" t="s">
        <v>73</v>
      </c>
      <c r="N11" s="7">
        <v>1</v>
      </c>
      <c r="O11" s="55"/>
      <c r="P11" s="7">
        <v>0</v>
      </c>
      <c r="Q11" s="60"/>
      <c r="R11" s="7">
        <v>0</v>
      </c>
      <c r="S11" s="60" t="s">
        <v>73</v>
      </c>
      <c r="T11" s="7">
        <v>0</v>
      </c>
      <c r="U11" s="55"/>
      <c r="V11" s="7">
        <v>3</v>
      </c>
      <c r="W11" s="60"/>
      <c r="X11" s="7">
        <v>2</v>
      </c>
      <c r="Y11" s="60"/>
      <c r="Z11" s="7">
        <v>1</v>
      </c>
      <c r="AA11" s="55"/>
      <c r="AB11" s="7">
        <v>13</v>
      </c>
      <c r="AC11" s="60" t="s">
        <v>73</v>
      </c>
      <c r="AD11" s="7">
        <v>8</v>
      </c>
      <c r="AE11" s="60" t="s">
        <v>73</v>
      </c>
      <c r="AF11" s="7">
        <v>7</v>
      </c>
      <c r="AG11" s="55"/>
      <c r="AH11" s="7">
        <v>67</v>
      </c>
      <c r="AI11" s="60" t="s">
        <v>73</v>
      </c>
      <c r="AJ11" s="7">
        <v>70</v>
      </c>
      <c r="AK11" s="60" t="s">
        <v>73</v>
      </c>
      <c r="AL11" s="7">
        <v>72</v>
      </c>
    </row>
    <row r="12" spans="2:38" x14ac:dyDescent="0.2">
      <c r="B12" s="9" t="s">
        <v>76</v>
      </c>
      <c r="C12" s="2"/>
      <c r="D12" s="7">
        <v>20</v>
      </c>
      <c r="E12" s="60"/>
      <c r="F12" s="7">
        <v>21</v>
      </c>
      <c r="G12" s="60"/>
      <c r="H12" s="7">
        <v>10</v>
      </c>
      <c r="I12" s="55"/>
      <c r="J12" s="7">
        <v>2</v>
      </c>
      <c r="K12" s="60"/>
      <c r="L12" s="7">
        <v>0</v>
      </c>
      <c r="M12" s="60"/>
      <c r="N12" s="7">
        <v>0</v>
      </c>
      <c r="O12" s="55"/>
      <c r="P12" s="7">
        <v>1</v>
      </c>
      <c r="Q12" s="60"/>
      <c r="R12" s="7">
        <v>1</v>
      </c>
      <c r="S12" s="60"/>
      <c r="T12" s="7">
        <v>1</v>
      </c>
      <c r="U12" s="55"/>
      <c r="V12" s="7">
        <v>1</v>
      </c>
      <c r="W12" s="60"/>
      <c r="X12" s="7">
        <v>1</v>
      </c>
      <c r="Y12" s="60"/>
      <c r="Z12" s="7">
        <v>1</v>
      </c>
      <c r="AA12" s="55"/>
      <c r="AB12" s="7">
        <v>11</v>
      </c>
      <c r="AC12" s="60"/>
      <c r="AD12" s="7">
        <v>4</v>
      </c>
      <c r="AE12" s="60"/>
      <c r="AF12" s="7">
        <v>3</v>
      </c>
      <c r="AG12" s="55"/>
      <c r="AH12" s="7">
        <v>32</v>
      </c>
      <c r="AI12" s="60"/>
      <c r="AJ12" s="7">
        <v>40</v>
      </c>
      <c r="AK12" s="60"/>
      <c r="AL12" s="7">
        <v>51</v>
      </c>
    </row>
    <row r="13" spans="2:38" x14ac:dyDescent="0.2">
      <c r="B13" s="10" t="s">
        <v>15</v>
      </c>
      <c r="C13" s="2"/>
      <c r="D13" s="6">
        <v>232</v>
      </c>
      <c r="E13" s="99" t="s">
        <v>73</v>
      </c>
      <c r="F13" s="6">
        <v>203</v>
      </c>
      <c r="G13" s="99" t="s">
        <v>73</v>
      </c>
      <c r="H13" s="6">
        <v>165</v>
      </c>
      <c r="I13" s="61"/>
      <c r="J13" s="6">
        <v>10</v>
      </c>
      <c r="K13" s="99" t="s">
        <v>73</v>
      </c>
      <c r="L13" s="6">
        <v>6</v>
      </c>
      <c r="M13" s="99" t="s">
        <v>73</v>
      </c>
      <c r="N13" s="6">
        <v>5</v>
      </c>
      <c r="O13" s="61"/>
      <c r="P13" s="6">
        <v>5</v>
      </c>
      <c r="Q13" s="99"/>
      <c r="R13" s="6">
        <v>9</v>
      </c>
      <c r="S13" s="99" t="s">
        <v>73</v>
      </c>
      <c r="T13" s="6">
        <v>10</v>
      </c>
      <c r="U13" s="61"/>
      <c r="V13" s="6">
        <v>15</v>
      </c>
      <c r="W13" s="99"/>
      <c r="X13" s="6">
        <v>13</v>
      </c>
      <c r="Y13" s="99"/>
      <c r="Z13" s="6">
        <v>10</v>
      </c>
      <c r="AA13" s="61"/>
      <c r="AB13" s="6">
        <v>57</v>
      </c>
      <c r="AC13" s="99" t="s">
        <v>73</v>
      </c>
      <c r="AD13" s="6">
        <v>32</v>
      </c>
      <c r="AE13" s="99" t="s">
        <v>73</v>
      </c>
      <c r="AF13" s="6">
        <v>36</v>
      </c>
      <c r="AG13" s="61"/>
      <c r="AH13" s="6">
        <v>154</v>
      </c>
      <c r="AI13" s="99" t="s">
        <v>73</v>
      </c>
      <c r="AJ13" s="6">
        <v>203</v>
      </c>
      <c r="AK13" s="99" t="s">
        <v>73</v>
      </c>
      <c r="AL13" s="6">
        <v>233</v>
      </c>
    </row>
    <row r="14" spans="2:38" x14ac:dyDescent="0.2">
      <c r="B14" s="1"/>
      <c r="C14" s="1"/>
      <c r="D14" s="7"/>
      <c r="E14" s="60"/>
      <c r="F14" s="7"/>
      <c r="G14" s="60"/>
      <c r="H14" s="7"/>
      <c r="I14" s="55"/>
      <c r="J14" s="7"/>
      <c r="K14" s="60"/>
      <c r="L14" s="7"/>
      <c r="M14" s="60"/>
      <c r="N14" s="7"/>
      <c r="O14" s="55"/>
      <c r="P14" s="7"/>
      <c r="Q14" s="60"/>
      <c r="R14" s="7"/>
      <c r="S14" s="60"/>
      <c r="T14" s="7"/>
      <c r="U14" s="55"/>
      <c r="V14" s="7"/>
      <c r="W14" s="60"/>
      <c r="X14" s="7"/>
      <c r="Y14" s="60"/>
      <c r="Z14" s="7"/>
      <c r="AA14" s="55"/>
      <c r="AB14" s="7"/>
      <c r="AC14" s="60"/>
      <c r="AD14" s="7"/>
      <c r="AE14" s="60"/>
      <c r="AF14" s="7"/>
      <c r="AG14" s="55"/>
      <c r="AH14" s="7"/>
      <c r="AI14" s="60"/>
      <c r="AJ14" s="7"/>
      <c r="AK14" s="60"/>
      <c r="AL14" s="106"/>
    </row>
    <row r="15" spans="2:38" x14ac:dyDescent="0.2">
      <c r="B15" s="2" t="s">
        <v>16</v>
      </c>
      <c r="C15" s="1"/>
      <c r="D15" s="7"/>
      <c r="E15" s="60"/>
      <c r="F15" s="7"/>
      <c r="G15" s="60"/>
      <c r="H15" s="7"/>
      <c r="I15" s="55"/>
      <c r="J15" s="7"/>
      <c r="K15" s="60"/>
      <c r="L15" s="7"/>
      <c r="M15" s="60"/>
      <c r="N15" s="7"/>
      <c r="O15" s="55"/>
      <c r="P15" s="7"/>
      <c r="Q15" s="60"/>
      <c r="R15" s="7"/>
      <c r="S15" s="60"/>
      <c r="T15" s="7"/>
      <c r="U15" s="55"/>
      <c r="V15" s="7"/>
      <c r="W15" s="60"/>
      <c r="X15" s="7"/>
      <c r="Y15" s="60"/>
      <c r="Z15" s="7"/>
      <c r="AA15" s="55"/>
      <c r="AB15" s="7"/>
      <c r="AC15" s="60"/>
      <c r="AD15" s="7"/>
      <c r="AE15" s="60"/>
      <c r="AF15" s="7"/>
      <c r="AG15" s="55"/>
      <c r="AH15" s="7"/>
      <c r="AI15" s="60"/>
      <c r="AJ15" s="7"/>
      <c r="AK15" s="60"/>
      <c r="AL15" s="106"/>
    </row>
    <row r="16" spans="2:38" x14ac:dyDescent="0.2">
      <c r="B16" s="9" t="s">
        <v>70</v>
      </c>
      <c r="C16" s="1"/>
      <c r="D16" s="100">
        <v>67.226890756302524</v>
      </c>
      <c r="E16" s="101"/>
      <c r="F16" s="100">
        <v>65.217391304347828</v>
      </c>
      <c r="G16" s="101"/>
      <c r="H16" s="100">
        <v>62.280701754385973</v>
      </c>
      <c r="I16" s="69"/>
      <c r="J16" s="100">
        <v>1.680672268907563</v>
      </c>
      <c r="K16" s="101"/>
      <c r="L16" s="100">
        <v>0.86956521739130432</v>
      </c>
      <c r="M16" s="101"/>
      <c r="N16" s="100">
        <v>1.7543859649122806</v>
      </c>
      <c r="O16" s="69"/>
      <c r="P16" s="100">
        <v>0.84033613445378152</v>
      </c>
      <c r="Q16" s="101"/>
      <c r="R16" s="100">
        <v>3.4782608695652173</v>
      </c>
      <c r="S16" s="101"/>
      <c r="T16" s="100">
        <v>1.7543859649122806</v>
      </c>
      <c r="U16" s="69"/>
      <c r="V16" s="100">
        <v>5.8823529411764701</v>
      </c>
      <c r="W16" s="101"/>
      <c r="X16" s="100">
        <v>6.9565217391304346</v>
      </c>
      <c r="Y16" s="101"/>
      <c r="Z16" s="100">
        <v>6.140350877192982</v>
      </c>
      <c r="AA16" s="69"/>
      <c r="AB16" s="100">
        <v>11.76470588235294</v>
      </c>
      <c r="AC16" s="101"/>
      <c r="AD16" s="100">
        <v>6.0869565217391308</v>
      </c>
      <c r="AE16" s="101"/>
      <c r="AF16" s="100">
        <v>7.8947368421052628</v>
      </c>
      <c r="AG16" s="69"/>
      <c r="AH16" s="100">
        <v>12.605042016806722</v>
      </c>
      <c r="AI16" s="101"/>
      <c r="AJ16" s="100">
        <v>17.391304347826086</v>
      </c>
      <c r="AK16" s="60"/>
      <c r="AL16" s="100">
        <v>20.175438596491226</v>
      </c>
    </row>
    <row r="17" spans="2:39" x14ac:dyDescent="0.2">
      <c r="B17" s="9" t="s">
        <v>9</v>
      </c>
      <c r="C17" s="1"/>
      <c r="D17" s="100">
        <v>58.82352941176471</v>
      </c>
      <c r="E17" s="101"/>
      <c r="F17" s="100">
        <v>52.941176470588239</v>
      </c>
      <c r="G17" s="101"/>
      <c r="H17" s="100">
        <v>35.294117647058826</v>
      </c>
      <c r="I17" s="69"/>
      <c r="J17" s="100">
        <v>0</v>
      </c>
      <c r="K17" s="101"/>
      <c r="L17" s="100">
        <v>5.8823529411764701</v>
      </c>
      <c r="M17" s="101"/>
      <c r="N17" s="100">
        <v>0</v>
      </c>
      <c r="O17" s="69"/>
      <c r="P17" s="100">
        <v>0</v>
      </c>
      <c r="Q17" s="101"/>
      <c r="R17" s="100">
        <v>5.8823529411764701</v>
      </c>
      <c r="S17" s="101"/>
      <c r="T17" s="100">
        <v>5.8823529411764701</v>
      </c>
      <c r="U17" s="69"/>
      <c r="V17" s="100">
        <v>0</v>
      </c>
      <c r="W17" s="101"/>
      <c r="X17" s="100">
        <v>0</v>
      </c>
      <c r="Y17" s="101"/>
      <c r="Z17" s="100">
        <v>0</v>
      </c>
      <c r="AA17" s="69"/>
      <c r="AB17" s="100">
        <v>0</v>
      </c>
      <c r="AC17" s="101"/>
      <c r="AD17" s="100">
        <v>0</v>
      </c>
      <c r="AE17" s="101"/>
      <c r="AF17" s="100">
        <v>5.8823529411764701</v>
      </c>
      <c r="AG17" s="69"/>
      <c r="AH17" s="100">
        <v>41.17647058823529</v>
      </c>
      <c r="AI17" s="101"/>
      <c r="AJ17" s="100">
        <v>35.294117647058826</v>
      </c>
      <c r="AK17" s="60"/>
      <c r="AL17" s="100">
        <v>52.941176470588239</v>
      </c>
    </row>
    <row r="18" spans="2:39" x14ac:dyDescent="0.2">
      <c r="B18" s="9" t="s">
        <v>71</v>
      </c>
      <c r="C18" s="1"/>
      <c r="D18" s="100">
        <v>61.818181818181813</v>
      </c>
      <c r="E18" s="101"/>
      <c r="F18" s="100">
        <v>60.714285714285708</v>
      </c>
      <c r="G18" s="101"/>
      <c r="H18" s="100">
        <v>50</v>
      </c>
      <c r="I18" s="69"/>
      <c r="J18" s="100">
        <v>5.4545454545454541</v>
      </c>
      <c r="K18" s="101"/>
      <c r="L18" s="100">
        <v>3.5714285714285712</v>
      </c>
      <c r="M18" s="101"/>
      <c r="N18" s="100">
        <v>1.8518518518518516</v>
      </c>
      <c r="O18" s="69"/>
      <c r="P18" s="100">
        <v>3.6363636363636362</v>
      </c>
      <c r="Q18" s="101"/>
      <c r="R18" s="100">
        <v>3.5714285714285712</v>
      </c>
      <c r="S18" s="101"/>
      <c r="T18" s="100">
        <v>5.5555555555555554</v>
      </c>
      <c r="U18" s="69"/>
      <c r="V18" s="100">
        <v>5.4545454545454541</v>
      </c>
      <c r="W18" s="101"/>
      <c r="X18" s="100">
        <v>1.7857142857142856</v>
      </c>
      <c r="Y18" s="101"/>
      <c r="Z18" s="100">
        <v>1.8518518518518516</v>
      </c>
      <c r="AA18" s="69"/>
      <c r="AB18" s="100">
        <v>12.727272727272727</v>
      </c>
      <c r="AC18" s="101"/>
      <c r="AD18" s="100">
        <v>8.9285714285714288</v>
      </c>
      <c r="AE18" s="101"/>
      <c r="AF18" s="100">
        <v>11.111111111111111</v>
      </c>
      <c r="AG18" s="69"/>
      <c r="AH18" s="100">
        <v>10.909090909090908</v>
      </c>
      <c r="AI18" s="101"/>
      <c r="AJ18" s="100">
        <v>21.428571428571427</v>
      </c>
      <c r="AK18" s="60"/>
      <c r="AL18" s="100">
        <v>29.629629629629626</v>
      </c>
    </row>
    <row r="19" spans="2:39" x14ac:dyDescent="0.2">
      <c r="B19" s="9" t="s">
        <v>72</v>
      </c>
      <c r="C19" s="1"/>
      <c r="D19" s="100">
        <v>80.519480519480524</v>
      </c>
      <c r="E19" s="101"/>
      <c r="F19" s="100">
        <v>76.31578947368422</v>
      </c>
      <c r="G19" s="101"/>
      <c r="H19" s="100">
        <v>57.333333333333336</v>
      </c>
      <c r="I19" s="69"/>
      <c r="J19" s="100">
        <v>1.2987012987012987</v>
      </c>
      <c r="K19" s="101"/>
      <c r="L19" s="100">
        <v>1.3157894736842104</v>
      </c>
      <c r="M19" s="101"/>
      <c r="N19" s="100">
        <v>1.3333333333333335</v>
      </c>
      <c r="O19" s="69"/>
      <c r="P19" s="100">
        <v>0</v>
      </c>
      <c r="Q19" s="101"/>
      <c r="R19" s="100">
        <v>1.3157894736842104</v>
      </c>
      <c r="S19" s="101"/>
      <c r="T19" s="100">
        <v>4</v>
      </c>
      <c r="U19" s="69"/>
      <c r="V19" s="100">
        <v>1.2987012987012987</v>
      </c>
      <c r="W19" s="101"/>
      <c r="X19" s="100">
        <v>1.3157894736842104</v>
      </c>
      <c r="Y19" s="101"/>
      <c r="Z19" s="100">
        <v>0</v>
      </c>
      <c r="AA19" s="69"/>
      <c r="AB19" s="100">
        <v>2.5974025974025974</v>
      </c>
      <c r="AC19" s="101"/>
      <c r="AD19" s="100">
        <v>2.6315789473684208</v>
      </c>
      <c r="AE19" s="101"/>
      <c r="AF19" s="100">
        <v>6.666666666666667</v>
      </c>
      <c r="AG19" s="69"/>
      <c r="AH19" s="100">
        <v>14.285714285714285</v>
      </c>
      <c r="AI19" s="101"/>
      <c r="AJ19" s="100">
        <v>17.105263157894736</v>
      </c>
      <c r="AK19" s="60"/>
      <c r="AL19" s="100">
        <v>30.666666666666664</v>
      </c>
    </row>
    <row r="20" spans="2:39" x14ac:dyDescent="0.2">
      <c r="B20" s="9" t="s">
        <v>74</v>
      </c>
      <c r="C20" s="1"/>
      <c r="D20" s="100">
        <v>39.583333333333329</v>
      </c>
      <c r="E20" s="101"/>
      <c r="F20" s="100">
        <v>0</v>
      </c>
      <c r="G20" s="101"/>
      <c r="H20" s="100">
        <v>4.3478260869565215</v>
      </c>
      <c r="I20" s="69"/>
      <c r="J20" s="100">
        <v>4.1666666666666661</v>
      </c>
      <c r="K20" s="101"/>
      <c r="L20" s="100">
        <v>0</v>
      </c>
      <c r="M20" s="101"/>
      <c r="N20" s="100">
        <v>0</v>
      </c>
      <c r="O20" s="69"/>
      <c r="P20" s="100">
        <v>2.083333333333333</v>
      </c>
      <c r="Q20" s="101"/>
      <c r="R20" s="100">
        <v>0</v>
      </c>
      <c r="S20" s="101"/>
      <c r="T20" s="100">
        <v>0</v>
      </c>
      <c r="U20" s="69"/>
      <c r="V20" s="100">
        <v>0</v>
      </c>
      <c r="W20" s="101"/>
      <c r="X20" s="100">
        <v>0</v>
      </c>
      <c r="Y20" s="101"/>
      <c r="Z20" s="100">
        <v>0</v>
      </c>
      <c r="AA20" s="69"/>
      <c r="AB20" s="100">
        <v>20.833333333333336</v>
      </c>
      <c r="AC20" s="101"/>
      <c r="AD20" s="100">
        <v>12.5</v>
      </c>
      <c r="AE20" s="101"/>
      <c r="AF20" s="100">
        <v>10.869565217391305</v>
      </c>
      <c r="AG20" s="69"/>
      <c r="AH20" s="100">
        <v>33.333333333333329</v>
      </c>
      <c r="AI20" s="101"/>
      <c r="AJ20" s="100">
        <v>87.5</v>
      </c>
      <c r="AK20" s="60"/>
      <c r="AL20" s="100">
        <v>84.782608695652172</v>
      </c>
    </row>
    <row r="21" spans="2:39" x14ac:dyDescent="0.2">
      <c r="B21" s="115" t="s">
        <v>75</v>
      </c>
      <c r="C21" s="7"/>
      <c r="D21" s="100">
        <v>7.7777777777777777</v>
      </c>
      <c r="E21" s="101" t="s">
        <v>73</v>
      </c>
      <c r="F21" s="100">
        <v>6.8965517241379306</v>
      </c>
      <c r="G21" s="101" t="s">
        <v>73</v>
      </c>
      <c r="H21" s="100">
        <v>6.8965517241379306</v>
      </c>
      <c r="I21" s="102"/>
      <c r="J21" s="100">
        <v>0</v>
      </c>
      <c r="K21" s="101" t="s">
        <v>73</v>
      </c>
      <c r="L21" s="100">
        <v>1.1494252873563218</v>
      </c>
      <c r="M21" s="101" t="s">
        <v>73</v>
      </c>
      <c r="N21" s="100">
        <v>1.1494252873563218</v>
      </c>
      <c r="O21" s="102"/>
      <c r="P21" s="100">
        <v>0</v>
      </c>
      <c r="Q21" s="101"/>
      <c r="R21" s="100">
        <v>0</v>
      </c>
      <c r="S21" s="101" t="s">
        <v>73</v>
      </c>
      <c r="T21" s="100">
        <v>0</v>
      </c>
      <c r="U21" s="102"/>
      <c r="V21" s="100">
        <v>3.3333333333333335</v>
      </c>
      <c r="W21" s="101"/>
      <c r="X21" s="100">
        <v>2.2988505747126435</v>
      </c>
      <c r="Y21" s="101"/>
      <c r="Z21" s="100">
        <v>1.1494252873563218</v>
      </c>
      <c r="AA21" s="102"/>
      <c r="AB21" s="100">
        <v>14.444444444444443</v>
      </c>
      <c r="AC21" s="101" t="s">
        <v>73</v>
      </c>
      <c r="AD21" s="100">
        <v>9.1954022988505741</v>
      </c>
      <c r="AE21" s="101" t="s">
        <v>73</v>
      </c>
      <c r="AF21" s="100">
        <v>8.0459770114942533</v>
      </c>
      <c r="AG21" s="102"/>
      <c r="AH21" s="100">
        <v>74.444444444444443</v>
      </c>
      <c r="AI21" s="101" t="s">
        <v>73</v>
      </c>
      <c r="AJ21" s="100">
        <v>80.459770114942529</v>
      </c>
      <c r="AK21" s="60" t="s">
        <v>73</v>
      </c>
      <c r="AL21" s="100">
        <v>82.758620689655174</v>
      </c>
    </row>
    <row r="22" spans="2:39" x14ac:dyDescent="0.2">
      <c r="B22" s="115" t="s">
        <v>76</v>
      </c>
      <c r="C22" s="7"/>
      <c r="D22" s="100">
        <v>29.850746268656714</v>
      </c>
      <c r="E22" s="101"/>
      <c r="F22" s="100">
        <v>31.343283582089555</v>
      </c>
      <c r="G22" s="101"/>
      <c r="H22" s="100">
        <v>15.151515151515152</v>
      </c>
      <c r="I22" s="102"/>
      <c r="J22" s="100">
        <v>2.9850746268656714</v>
      </c>
      <c r="K22" s="101"/>
      <c r="L22" s="100">
        <v>0</v>
      </c>
      <c r="M22" s="101"/>
      <c r="N22" s="100">
        <v>0</v>
      </c>
      <c r="O22" s="102"/>
      <c r="P22" s="100">
        <v>1.4925373134328357</v>
      </c>
      <c r="Q22" s="101"/>
      <c r="R22" s="100">
        <v>1.4925373134328357</v>
      </c>
      <c r="S22" s="101"/>
      <c r="T22" s="100">
        <v>1.5151515151515151</v>
      </c>
      <c r="U22" s="102"/>
      <c r="V22" s="100">
        <v>1.4925373134328357</v>
      </c>
      <c r="W22" s="101"/>
      <c r="X22" s="100">
        <v>1.4925373134328357</v>
      </c>
      <c r="Y22" s="101"/>
      <c r="Z22" s="100">
        <v>1.5151515151515151</v>
      </c>
      <c r="AA22" s="102"/>
      <c r="AB22" s="100">
        <v>16.417910447761194</v>
      </c>
      <c r="AC22" s="101"/>
      <c r="AD22" s="100">
        <v>5.9701492537313428</v>
      </c>
      <c r="AE22" s="101"/>
      <c r="AF22" s="100">
        <v>4.5454545454545459</v>
      </c>
      <c r="AG22" s="102"/>
      <c r="AH22" s="100">
        <v>47.761194029850742</v>
      </c>
      <c r="AI22" s="101"/>
      <c r="AJ22" s="100">
        <v>59.701492537313428</v>
      </c>
      <c r="AK22" s="60"/>
      <c r="AL22" s="100">
        <v>77.272727272727266</v>
      </c>
    </row>
    <row r="23" spans="2:39" x14ac:dyDescent="0.2">
      <c r="B23" s="64" t="s">
        <v>15</v>
      </c>
      <c r="C23" s="5"/>
      <c r="D23" s="66">
        <v>49.048625792811841</v>
      </c>
      <c r="E23" s="67" t="s">
        <v>73</v>
      </c>
      <c r="F23" s="66">
        <v>43.562231759656648</v>
      </c>
      <c r="G23" s="67" t="s">
        <v>73</v>
      </c>
      <c r="H23" s="66">
        <v>35.947712418300654</v>
      </c>
      <c r="I23" s="70"/>
      <c r="J23" s="66">
        <v>2.1141649048625792</v>
      </c>
      <c r="K23" s="67" t="s">
        <v>73</v>
      </c>
      <c r="L23" s="66">
        <v>1.2875536480686696</v>
      </c>
      <c r="M23" s="67" t="s">
        <v>73</v>
      </c>
      <c r="N23" s="66">
        <v>1.0893246187363834</v>
      </c>
      <c r="O23" s="70"/>
      <c r="P23" s="66">
        <v>1.0570824524312896</v>
      </c>
      <c r="Q23" s="67"/>
      <c r="R23" s="66">
        <v>1.9313304721030045</v>
      </c>
      <c r="S23" s="67"/>
      <c r="T23" s="66">
        <v>2.1786492374727668</v>
      </c>
      <c r="U23" s="70"/>
      <c r="V23" s="66">
        <v>3.1712473572938689</v>
      </c>
      <c r="W23" s="67"/>
      <c r="X23" s="66">
        <v>2.7896995708154506</v>
      </c>
      <c r="Y23" s="67"/>
      <c r="Z23" s="66">
        <v>2.1786492374727668</v>
      </c>
      <c r="AA23" s="70"/>
      <c r="AB23" s="66">
        <v>12.050739957716702</v>
      </c>
      <c r="AC23" s="67" t="s">
        <v>73</v>
      </c>
      <c r="AD23" s="66">
        <v>6.866952789699571</v>
      </c>
      <c r="AE23" s="67" t="s">
        <v>73</v>
      </c>
      <c r="AF23" s="66">
        <v>7.8431372549019605</v>
      </c>
      <c r="AG23" s="70"/>
      <c r="AH23" s="66">
        <v>32.558139534883722</v>
      </c>
      <c r="AI23" s="67" t="s">
        <v>73</v>
      </c>
      <c r="AJ23" s="66">
        <v>43.562231759656648</v>
      </c>
      <c r="AK23" s="80" t="s">
        <v>73</v>
      </c>
      <c r="AL23" s="66">
        <v>50.76252723311547</v>
      </c>
    </row>
    <row r="24" spans="2:39" x14ac:dyDescent="0.2">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row>
    <row r="25" spans="2:39" x14ac:dyDescent="0.2">
      <c r="B25" s="169" t="s">
        <v>92</v>
      </c>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41"/>
    </row>
    <row r="26" spans="2:39" x14ac:dyDescent="0.2">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row>
    <row r="27" spans="2:39" x14ac:dyDescent="0.2">
      <c r="B27" s="7"/>
      <c r="C27" s="7"/>
      <c r="D27" s="59"/>
      <c r="E27" s="59"/>
      <c r="F27" s="59"/>
      <c r="G27" s="59"/>
      <c r="H27" s="59"/>
      <c r="I27" s="117"/>
      <c r="J27" s="59"/>
      <c r="K27" s="59"/>
      <c r="L27" s="59"/>
      <c r="M27" s="59"/>
      <c r="N27" s="59"/>
      <c r="O27" s="117"/>
      <c r="P27" s="59"/>
      <c r="Q27" s="59"/>
      <c r="R27" s="59"/>
      <c r="S27" s="59"/>
      <c r="T27" s="59"/>
      <c r="U27" s="7"/>
      <c r="V27" s="59"/>
      <c r="W27" s="59"/>
      <c r="X27" s="59"/>
      <c r="Y27" s="59"/>
      <c r="Z27" s="59"/>
      <c r="AA27" s="7"/>
      <c r="AB27" s="59"/>
      <c r="AC27" s="59"/>
      <c r="AD27" s="59"/>
      <c r="AE27" s="59"/>
      <c r="AF27" s="59"/>
      <c r="AG27" s="7"/>
      <c r="AH27" s="59"/>
      <c r="AI27" s="59"/>
      <c r="AJ27" s="59"/>
      <c r="AK27" s="59"/>
      <c r="AL27" s="59"/>
      <c r="AM27" s="41"/>
    </row>
    <row r="28" spans="2:39" x14ac:dyDescent="0.2">
      <c r="B28" s="6"/>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41"/>
    </row>
    <row r="29" spans="2:39" x14ac:dyDescent="0.2">
      <c r="B29" s="6"/>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41"/>
    </row>
    <row r="30" spans="2:39" x14ac:dyDescent="0.2">
      <c r="B30" s="6"/>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41"/>
    </row>
    <row r="31" spans="2:39" x14ac:dyDescent="0.2">
      <c r="B31" s="115"/>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41"/>
    </row>
    <row r="32" spans="2:39" x14ac:dyDescent="0.2">
      <c r="B32" s="115"/>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41"/>
    </row>
    <row r="33" spans="2:39" x14ac:dyDescent="0.2">
      <c r="B33" s="115"/>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41"/>
    </row>
    <row r="34" spans="2:39" x14ac:dyDescent="0.2">
      <c r="B34" s="115"/>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41"/>
    </row>
    <row r="35" spans="2:39" x14ac:dyDescent="0.2">
      <c r="B35" s="115"/>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41"/>
    </row>
    <row r="36" spans="2:39" x14ac:dyDescent="0.2">
      <c r="B36" s="115"/>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41"/>
    </row>
    <row r="37" spans="2:39" x14ac:dyDescent="0.2">
      <c r="B37" s="115"/>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41"/>
    </row>
    <row r="38" spans="2:39" x14ac:dyDescent="0.2">
      <c r="B38" s="11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41"/>
    </row>
    <row r="39" spans="2:39" x14ac:dyDescent="0.2">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41"/>
    </row>
    <row r="40" spans="2:39" x14ac:dyDescent="0.2">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41"/>
    </row>
    <row r="41" spans="2:39" x14ac:dyDescent="0.2">
      <c r="B41" s="115"/>
      <c r="C41" s="7"/>
      <c r="D41" s="100"/>
      <c r="E41" s="118"/>
      <c r="F41" s="100"/>
      <c r="G41" s="100"/>
      <c r="H41" s="100"/>
      <c r="I41" s="118"/>
      <c r="J41" s="100"/>
      <c r="K41" s="118"/>
      <c r="L41" s="100"/>
      <c r="M41" s="100"/>
      <c r="N41" s="100"/>
      <c r="O41" s="118"/>
      <c r="P41" s="100"/>
      <c r="Q41" s="118"/>
      <c r="R41" s="100"/>
      <c r="S41" s="100"/>
      <c r="T41" s="100"/>
      <c r="U41" s="118"/>
      <c r="V41" s="100"/>
      <c r="W41" s="118"/>
      <c r="X41" s="100"/>
      <c r="Y41" s="100"/>
      <c r="Z41" s="100"/>
      <c r="AA41" s="118"/>
      <c r="AB41" s="100"/>
      <c r="AC41" s="118"/>
      <c r="AD41" s="100"/>
      <c r="AE41" s="100"/>
      <c r="AF41" s="100"/>
      <c r="AG41" s="118"/>
      <c r="AH41" s="100"/>
      <c r="AI41" s="118"/>
      <c r="AJ41" s="100"/>
      <c r="AK41" s="100"/>
      <c r="AL41" s="100"/>
      <c r="AM41" s="41"/>
    </row>
    <row r="42" spans="2:39" x14ac:dyDescent="0.2">
      <c r="B42" s="115"/>
      <c r="C42" s="7"/>
      <c r="D42" s="100"/>
      <c r="E42" s="118"/>
      <c r="F42" s="100"/>
      <c r="G42" s="100"/>
      <c r="H42" s="100"/>
      <c r="I42" s="118"/>
      <c r="J42" s="100"/>
      <c r="K42" s="118"/>
      <c r="L42" s="100"/>
      <c r="M42" s="100"/>
      <c r="N42" s="100"/>
      <c r="O42" s="118"/>
      <c r="P42" s="100"/>
      <c r="Q42" s="118"/>
      <c r="R42" s="100"/>
      <c r="S42" s="100"/>
      <c r="T42" s="100"/>
      <c r="U42" s="118"/>
      <c r="V42" s="100"/>
      <c r="W42" s="118"/>
      <c r="X42" s="100"/>
      <c r="Y42" s="100"/>
      <c r="Z42" s="100"/>
      <c r="AA42" s="118"/>
      <c r="AB42" s="100"/>
      <c r="AC42" s="118"/>
      <c r="AD42" s="100"/>
      <c r="AE42" s="100"/>
      <c r="AF42" s="100"/>
      <c r="AG42" s="118"/>
      <c r="AH42" s="100"/>
      <c r="AI42" s="118"/>
      <c r="AJ42" s="100"/>
      <c r="AK42" s="100"/>
      <c r="AL42" s="100"/>
      <c r="AM42" s="41"/>
    </row>
    <row r="43" spans="2:39" x14ac:dyDescent="0.2">
      <c r="B43" s="115"/>
      <c r="C43" s="7"/>
      <c r="D43" s="100"/>
      <c r="E43" s="118"/>
      <c r="F43" s="100"/>
      <c r="G43" s="100"/>
      <c r="H43" s="100"/>
      <c r="I43" s="118"/>
      <c r="J43" s="100"/>
      <c r="K43" s="118"/>
      <c r="L43" s="100"/>
      <c r="M43" s="100"/>
      <c r="N43" s="100"/>
      <c r="O43" s="118"/>
      <c r="P43" s="100"/>
      <c r="Q43" s="118"/>
      <c r="R43" s="100"/>
      <c r="S43" s="100"/>
      <c r="T43" s="100"/>
      <c r="U43" s="118"/>
      <c r="V43" s="100"/>
      <c r="W43" s="118"/>
      <c r="X43" s="100"/>
      <c r="Y43" s="100"/>
      <c r="Z43" s="100"/>
      <c r="AA43" s="118"/>
      <c r="AB43" s="100"/>
      <c r="AC43" s="118"/>
      <c r="AD43" s="100"/>
      <c r="AE43" s="100"/>
      <c r="AF43" s="100"/>
      <c r="AG43" s="118"/>
      <c r="AH43" s="100"/>
      <c r="AI43" s="118"/>
      <c r="AJ43" s="100"/>
      <c r="AK43" s="100"/>
      <c r="AL43" s="100"/>
      <c r="AM43" s="41"/>
    </row>
    <row r="44" spans="2:39" x14ac:dyDescent="0.2">
      <c r="B44" s="115"/>
      <c r="C44" s="7"/>
      <c r="D44" s="100"/>
      <c r="E44" s="118"/>
      <c r="F44" s="100"/>
      <c r="G44" s="100"/>
      <c r="H44" s="100"/>
      <c r="I44" s="118"/>
      <c r="J44" s="100"/>
      <c r="K44" s="118"/>
      <c r="L44" s="100"/>
      <c r="M44" s="100"/>
      <c r="N44" s="100"/>
      <c r="O44" s="118"/>
      <c r="P44" s="100"/>
      <c r="Q44" s="118"/>
      <c r="R44" s="100"/>
      <c r="S44" s="100"/>
      <c r="T44" s="100"/>
      <c r="U44" s="118"/>
      <c r="V44" s="100"/>
      <c r="W44" s="118"/>
      <c r="X44" s="100"/>
      <c r="Y44" s="100"/>
      <c r="Z44" s="100"/>
      <c r="AA44" s="118"/>
      <c r="AB44" s="100"/>
      <c r="AC44" s="118"/>
      <c r="AD44" s="100"/>
      <c r="AE44" s="100"/>
      <c r="AF44" s="100"/>
      <c r="AG44" s="118"/>
      <c r="AH44" s="100"/>
      <c r="AI44" s="118"/>
      <c r="AJ44" s="100"/>
      <c r="AK44" s="100"/>
      <c r="AL44" s="100"/>
      <c r="AM44" s="41"/>
    </row>
    <row r="45" spans="2:39" x14ac:dyDescent="0.2">
      <c r="B45" s="115"/>
      <c r="C45" s="7"/>
      <c r="D45" s="100"/>
      <c r="E45" s="118"/>
      <c r="F45" s="100"/>
      <c r="G45" s="100"/>
      <c r="H45" s="100"/>
      <c r="I45" s="118"/>
      <c r="J45" s="100"/>
      <c r="K45" s="118"/>
      <c r="L45" s="100"/>
      <c r="M45" s="100"/>
      <c r="N45" s="100"/>
      <c r="O45" s="118"/>
      <c r="P45" s="100"/>
      <c r="Q45" s="118"/>
      <c r="R45" s="100"/>
      <c r="S45" s="100"/>
      <c r="T45" s="100"/>
      <c r="U45" s="118"/>
      <c r="V45" s="100"/>
      <c r="W45" s="118"/>
      <c r="X45" s="100"/>
      <c r="Y45" s="100"/>
      <c r="Z45" s="100"/>
      <c r="AA45" s="118"/>
      <c r="AB45" s="100"/>
      <c r="AC45" s="118"/>
      <c r="AD45" s="100"/>
      <c r="AE45" s="100"/>
      <c r="AF45" s="100"/>
      <c r="AG45" s="118"/>
      <c r="AH45" s="100"/>
      <c r="AI45" s="118"/>
      <c r="AJ45" s="100"/>
      <c r="AK45" s="100"/>
      <c r="AL45" s="100"/>
      <c r="AM45" s="41"/>
    </row>
    <row r="46" spans="2:39" x14ac:dyDescent="0.2">
      <c r="B46" s="115"/>
      <c r="C46" s="7"/>
      <c r="D46" s="100"/>
      <c r="E46" s="118"/>
      <c r="F46" s="100"/>
      <c r="G46" s="100"/>
      <c r="H46" s="100"/>
      <c r="I46" s="118"/>
      <c r="J46" s="100"/>
      <c r="K46" s="118"/>
      <c r="L46" s="100"/>
      <c r="M46" s="100"/>
      <c r="N46" s="100"/>
      <c r="O46" s="118"/>
      <c r="P46" s="100"/>
      <c r="Q46" s="118"/>
      <c r="R46" s="100"/>
      <c r="S46" s="100"/>
      <c r="T46" s="100"/>
      <c r="U46" s="118"/>
      <c r="V46" s="100"/>
      <c r="W46" s="118"/>
      <c r="X46" s="100"/>
      <c r="Y46" s="100"/>
      <c r="Z46" s="100"/>
      <c r="AA46" s="118"/>
      <c r="AB46" s="100"/>
      <c r="AC46" s="118"/>
      <c r="AD46" s="100"/>
      <c r="AE46" s="100"/>
      <c r="AF46" s="100"/>
      <c r="AG46" s="118"/>
      <c r="AH46" s="100"/>
      <c r="AI46" s="118"/>
      <c r="AJ46" s="100"/>
      <c r="AK46" s="100"/>
      <c r="AL46" s="100"/>
      <c r="AM46" s="41"/>
    </row>
    <row r="47" spans="2:39" x14ac:dyDescent="0.2">
      <c r="B47" s="115"/>
      <c r="C47" s="7"/>
      <c r="D47" s="100"/>
      <c r="E47" s="118"/>
      <c r="F47" s="100"/>
      <c r="G47" s="100"/>
      <c r="H47" s="100"/>
      <c r="I47" s="118"/>
      <c r="J47" s="100"/>
      <c r="K47" s="118"/>
      <c r="L47" s="100"/>
      <c r="M47" s="100"/>
      <c r="N47" s="100"/>
      <c r="O47" s="118"/>
      <c r="P47" s="100"/>
      <c r="Q47" s="118"/>
      <c r="R47" s="100"/>
      <c r="S47" s="100"/>
      <c r="T47" s="100"/>
      <c r="U47" s="118"/>
      <c r="V47" s="100"/>
      <c r="W47" s="118"/>
      <c r="X47" s="100"/>
      <c r="Y47" s="100"/>
      <c r="Z47" s="100"/>
      <c r="AA47" s="118"/>
      <c r="AB47" s="100"/>
      <c r="AC47" s="118"/>
      <c r="AD47" s="100"/>
      <c r="AE47" s="100"/>
      <c r="AF47" s="100"/>
      <c r="AG47" s="118"/>
      <c r="AH47" s="100"/>
      <c r="AI47" s="118"/>
      <c r="AJ47" s="100"/>
      <c r="AK47" s="100"/>
      <c r="AL47" s="100"/>
      <c r="AM47" s="41"/>
    </row>
    <row r="48" spans="2:39" x14ac:dyDescent="0.2">
      <c r="B48" s="116"/>
      <c r="C48" s="6"/>
      <c r="D48" s="103"/>
      <c r="E48" s="119"/>
      <c r="F48" s="103"/>
      <c r="G48" s="103"/>
      <c r="H48" s="103"/>
      <c r="I48" s="119"/>
      <c r="J48" s="103"/>
      <c r="K48" s="119"/>
      <c r="L48" s="103"/>
      <c r="M48" s="103"/>
      <c r="N48" s="103"/>
      <c r="O48" s="119"/>
      <c r="P48" s="103"/>
      <c r="Q48" s="119"/>
      <c r="R48" s="103"/>
      <c r="S48" s="103"/>
      <c r="T48" s="103"/>
      <c r="U48" s="119"/>
      <c r="V48" s="103"/>
      <c r="W48" s="119"/>
      <c r="X48" s="103"/>
      <c r="Y48" s="103"/>
      <c r="Z48" s="103"/>
      <c r="AA48" s="119"/>
      <c r="AB48" s="103"/>
      <c r="AC48" s="119"/>
      <c r="AD48" s="103"/>
      <c r="AE48" s="103"/>
      <c r="AF48" s="103"/>
      <c r="AG48" s="119"/>
      <c r="AH48" s="103"/>
      <c r="AI48" s="119"/>
      <c r="AJ48" s="103"/>
      <c r="AK48" s="103"/>
      <c r="AL48" s="103"/>
      <c r="AM48" s="41"/>
    </row>
    <row r="49" spans="2:39" x14ac:dyDescent="0.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41"/>
    </row>
    <row r="50" spans="2:39" x14ac:dyDescent="0.2">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row>
  </sheetData>
  <mergeCells count="8">
    <mergeCell ref="B25:AL25"/>
    <mergeCell ref="B3:B4"/>
    <mergeCell ref="AH3:AL3"/>
    <mergeCell ref="D3:H3"/>
    <mergeCell ref="J3:N3"/>
    <mergeCell ref="P3:T3"/>
    <mergeCell ref="V3:Z3"/>
    <mergeCell ref="AB3:A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Notes</vt:lpstr>
      <vt:lpstr>Contents</vt:lpstr>
      <vt:lpstr>Appendix Table 1</vt:lpstr>
      <vt:lpstr>Appendix Table 2</vt:lpstr>
      <vt:lpstr>Appendix Table 3</vt:lpstr>
      <vt:lpstr>Appendix Table 4</vt:lpstr>
      <vt:lpstr>Appendix Table 5</vt:lpstr>
      <vt:lpstr>Appendix Table 6</vt:lpstr>
      <vt:lpstr>Appendix Table 7</vt:lpstr>
      <vt:lpstr>Appendix Table 8</vt:lpstr>
      <vt:lpstr>Appendix Table 9</vt:lpstr>
      <vt:lpstr>Appendix Table 10</vt:lpstr>
      <vt:lpstr>Appendix Table 11</vt:lpstr>
      <vt:lpstr>Appendix Table 12</vt:lpstr>
    </vt:vector>
  </TitlesOfParts>
  <Company>NAfW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Charles (FCS - KAS)</dc:creator>
  <cp:lastModifiedBy>Cox, Jonathan (FCS - KAS)</cp:lastModifiedBy>
  <dcterms:created xsi:type="dcterms:W3CDTF">2014-02-12T17:40:18Z</dcterms:created>
  <dcterms:modified xsi:type="dcterms:W3CDTF">2015-02-23T11:05:11Z</dcterms:modified>
</cp:coreProperties>
</file>