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31" yWindow="1470" windowWidth="19170" windowHeight="4065" activeTab="0"/>
  </bookViews>
  <sheets>
    <sheet name="Index" sheetId="1" r:id="rId1"/>
    <sheet name="Table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activeCell">#REF!</definedName>
    <definedName name="Average" localSheetId="10">'[5]tab4.7'!#REF!</definedName>
    <definedName name="Average" localSheetId="12">'[5]tab4.7'!#REF!</definedName>
    <definedName name="Average" localSheetId="13">'[5]tab4.7'!#REF!</definedName>
    <definedName name="Average" localSheetId="14">'[5]tab4.7'!#REF!</definedName>
    <definedName name="Average" localSheetId="18">'[5]tab4.7'!#REF!</definedName>
    <definedName name="Average" localSheetId="19">'[5]tab4.7'!#REF!</definedName>
    <definedName name="Average" localSheetId="20">'[5]tab4.7'!#REF!</definedName>
    <definedName name="Average" localSheetId="4">'[5]tab4.7'!#REF!</definedName>
    <definedName name="Average" localSheetId="6">'Table 6'!#REF!</definedName>
    <definedName name="Average" localSheetId="7">'[5]tab4.7'!#REF!</definedName>
    <definedName name="Average" localSheetId="9">'[5]tab4.7'!#REF!</definedName>
    <definedName name="Average">'[1]tab4.7'!$X$7</definedName>
    <definedName name="AveYear">#REF!</definedName>
    <definedName name="CategoryTitle">#REF!</definedName>
    <definedName name="data">#REF!</definedName>
    <definedName name="dgdsfyh">#REF!</definedName>
    <definedName name="fendyear">#REF!</definedName>
    <definedName name="Footnotes">#REF!</definedName>
    <definedName name="fyear">#REF!</definedName>
    <definedName name="GraphData">'[3]TIS-INDEX'!$B$13:$Q$44,'[3]TIS-INDEX'!$E$9:$R$9</definedName>
    <definedName name="GraphTitle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NewGas">#REF!</definedName>
    <definedName name="OldData">#REF!</definedName>
    <definedName name="_xlnm.Print_Area" localSheetId="4">'Table 4'!$A$6:$F$36</definedName>
    <definedName name="PUBLISH1998_Print_Area">#REF!</definedName>
    <definedName name="TableTitle">#REF!</definedName>
    <definedName name="testing">#REF!</definedName>
    <definedName name="ValueTitle">#REF!</definedName>
    <definedName name="Year" localSheetId="10">'[5]tab4.7'!#REF!</definedName>
    <definedName name="Year" localSheetId="12">'[5]tab4.7'!#REF!</definedName>
    <definedName name="Year" localSheetId="13">'[5]tab4.7'!#REF!</definedName>
    <definedName name="Year" localSheetId="14">'[5]tab4.7'!#REF!</definedName>
    <definedName name="Year" localSheetId="18">'[5]tab4.7'!#REF!</definedName>
    <definedName name="Year" localSheetId="19">'[5]tab4.7'!#REF!</definedName>
    <definedName name="Year" localSheetId="20">'[5]tab4.7'!#REF!</definedName>
    <definedName name="Year" localSheetId="4">'[5]tab4.7'!#REF!</definedName>
    <definedName name="Year" localSheetId="6">'Table 6'!#REF!</definedName>
    <definedName name="Year" localSheetId="7">'[5]tab4.7'!#REF!</definedName>
    <definedName name="Year" localSheetId="9">'[5]tab4.7'!#REF!</definedName>
    <definedName name="Year">'[1]tab4.7'!$W$7</definedName>
  </definedNames>
  <calcPr fullCalcOnLoad="1"/>
</workbook>
</file>

<file path=xl/sharedStrings.xml><?xml version="1.0" encoding="utf-8"?>
<sst xmlns="http://schemas.openxmlformats.org/spreadsheetml/2006/main" count="717" uniqueCount="354">
  <si>
    <t>Year</t>
  </si>
  <si>
    <t>Population</t>
  </si>
  <si>
    <t>Road vehicles</t>
  </si>
  <si>
    <t xml:space="preserve">Road </t>
  </si>
  <si>
    <t>Road</t>
  </si>
  <si>
    <t>Accidents</t>
  </si>
  <si>
    <t>Casualties</t>
  </si>
  <si>
    <t>(thousands)</t>
  </si>
  <si>
    <t>licensed</t>
  </si>
  <si>
    <t xml:space="preserve">vehicles </t>
  </si>
  <si>
    <t>length</t>
  </si>
  <si>
    <t>per 1,000</t>
  </si>
  <si>
    <t>(km)</t>
  </si>
  <si>
    <t>Number</t>
  </si>
  <si>
    <t>Rate per</t>
  </si>
  <si>
    <t>Killed</t>
  </si>
  <si>
    <t>Seriously</t>
  </si>
  <si>
    <t>Slightly</t>
  </si>
  <si>
    <t>All</t>
  </si>
  <si>
    <t>population</t>
  </si>
  <si>
    <t>100 km</t>
  </si>
  <si>
    <t>injured</t>
  </si>
  <si>
    <t>casualties</t>
  </si>
  <si>
    <t>vehicles</t>
  </si>
  <si>
    <t>of road</t>
  </si>
  <si>
    <t>(a)</t>
  </si>
  <si>
    <t>(b)</t>
  </si>
  <si>
    <t>(c)</t>
  </si>
  <si>
    <t>..</t>
  </si>
  <si>
    <t>1989 (d)</t>
  </si>
  <si>
    <t xml:space="preserve">(a) Registrar General’s mid-year estimates of resident population. </t>
  </si>
  <si>
    <t>(b) Up to 1977, these are licences current at any time during the quarter ending September; for 1978 onwards, these are licences current at the end of December. The methodology used to calculate the number of vehicles licensed has been updated for 1993 on</t>
  </si>
  <si>
    <t>(c) Total road length at 1 April each year, excluding green lanes and footpaths. Figures for years prior to 1974 are not wholly comparable with those thereafter.</t>
  </si>
  <si>
    <t>(d) Includes one casualty where severity class was unknown.</t>
  </si>
  <si>
    <t xml:space="preserve">(a) Amcangyfrifon canol-blwyddyn y Cofrestrydd Cyffredinol ar gyfer y boblogaeth. </t>
  </si>
  <si>
    <t>(b) Hyd at 1977, dyma’r trwyddedau sy’n ddilys ar unrhyw adeg yn ystod y chwarter sy'n dod i ben ym mis Medi; o 1978 ymlaen, mae’r trwyddedau hyn yn ddilys ar ddiwedd Rhagfyr. Mae’r fethodoleg a ddefnyddir i gyfrifo'r nifer o gerbydau trwyddedig wedi’i di</t>
  </si>
  <si>
    <t>(c) Cyfanswm hyd y ffyrdd ar 1 Ebrill bob blwyddyn, ac eithrio lonydd gwyrdd a llwybrau troed.  Nid yw’r ffigurau ar gyfer y blynyddoedd cyn 1974 yn gwbl gymaradwy â’r rhai sy’n dilyn.</t>
  </si>
  <si>
    <t>(d) Yn cynnwys un anafus lle mae dosbarth y difrifoldeb yn anhysbys.</t>
  </si>
  <si>
    <t>Seriously injured</t>
  </si>
  <si>
    <t>KSI</t>
  </si>
  <si>
    <t>Slightly injured</t>
  </si>
  <si>
    <t>Total</t>
  </si>
  <si>
    <t>Motorcyclists</t>
  </si>
  <si>
    <t>All casualties</t>
  </si>
  <si>
    <t>seriously</t>
  </si>
  <si>
    <t>Killed and</t>
  </si>
  <si>
    <t>2011 (e)</t>
  </si>
  <si>
    <t>All casualties rates</t>
  </si>
  <si>
    <t>Poor or defective road surface</t>
  </si>
  <si>
    <t>101-109</t>
  </si>
  <si>
    <t>Road environment</t>
  </si>
  <si>
    <t>Deposit on road (e.g. oil, mud, chippings)</t>
  </si>
  <si>
    <t>201-206</t>
  </si>
  <si>
    <t>Vehicle defects</t>
  </si>
  <si>
    <t>Slippery road (due to weather)</t>
  </si>
  <si>
    <t>306-308</t>
  </si>
  <si>
    <t>Driver: Driving too fast or too close</t>
  </si>
  <si>
    <t>Inadequate/masked signs or road markings</t>
  </si>
  <si>
    <t>301-305, 309-310</t>
  </si>
  <si>
    <t>Driver: Disobeying other traffic rules</t>
  </si>
  <si>
    <t>Defective traffic signals</t>
  </si>
  <si>
    <t>401-404</t>
  </si>
  <si>
    <t>Driver: Poor manoeuvring</t>
  </si>
  <si>
    <t>Traffic calming (e.g. road humps, chicanes)</t>
  </si>
  <si>
    <t>405-406</t>
  </si>
  <si>
    <t>Driver: Poor observation and judgement</t>
  </si>
  <si>
    <t>Temporary road layout (e.g. contraflow)</t>
  </si>
  <si>
    <t>407-410</t>
  </si>
  <si>
    <t>Driver: Poor driving (inc. loss of control)</t>
  </si>
  <si>
    <t>Road layout (e.g. bend, hill, narrow c-way)</t>
  </si>
  <si>
    <t>501-502</t>
  </si>
  <si>
    <t>Driver: Impaired by alcohol or drugs</t>
  </si>
  <si>
    <t>Animal or other object in carriageway</t>
  </si>
  <si>
    <t>503-505</t>
  </si>
  <si>
    <t>Driver: Fatigue or illness</t>
  </si>
  <si>
    <t>Tyres illegal, defective or under-inflated</t>
  </si>
  <si>
    <t>506-510</t>
  </si>
  <si>
    <t>Driver: Distraction inside or outside vehicle</t>
  </si>
  <si>
    <t>Defective lights or indicators</t>
  </si>
  <si>
    <t>601-602</t>
  </si>
  <si>
    <t>Driver: Aggressive, careless, reckless</t>
  </si>
  <si>
    <t>Defective brakes</t>
  </si>
  <si>
    <t>603-607</t>
  </si>
  <si>
    <t>Driver: Nervous or inexperienced</t>
  </si>
  <si>
    <t>Defective steering or suspension</t>
  </si>
  <si>
    <t>701-710</t>
  </si>
  <si>
    <t>Driver: Vision affected by</t>
  </si>
  <si>
    <t>Defective or missing mirrors</t>
  </si>
  <si>
    <t>802-803</t>
  </si>
  <si>
    <t>Pedestrian: Poor observation and judgement</t>
  </si>
  <si>
    <t>Overloaded or poorly loaded vehicle/trailer</t>
  </si>
  <si>
    <t>801, 804-805</t>
  </si>
  <si>
    <t>Pedestrian: Error crossing road</t>
  </si>
  <si>
    <t>Disobeyed automatic traffic signal</t>
  </si>
  <si>
    <t>806-807</t>
  </si>
  <si>
    <t>Pedestrian: Impaired by alcohol or drugs</t>
  </si>
  <si>
    <t>Disobeyed Give Way or Stop sign or markings</t>
  </si>
  <si>
    <t>808-810</t>
  </si>
  <si>
    <t>Pedestrian: Careless/ illness</t>
  </si>
  <si>
    <t>Disobeyed double white line</t>
  </si>
  <si>
    <t>901-904</t>
  </si>
  <si>
    <t xml:space="preserve">Other 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</si>
  <si>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</si>
  <si>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</si>
  <si>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</si>
  <si>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</si>
  <si>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</si>
  <si>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</si>
  <si>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</si>
  <si>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t>Junction overshoot</t>
  </si>
  <si>
    <t>Junction restart (moving off at junction)</t>
  </si>
  <si>
    <t>Poor turn or manoeuvre</t>
  </si>
  <si>
    <t>Driver/rider failed to signal/misleading signal</t>
  </si>
  <si>
    <t xml:space="preserve">Driver/rider failed to look properly </t>
  </si>
  <si>
    <t xml:space="preserve">Driver/rider failed to judge other person's path/speed </t>
  </si>
  <si>
    <t>Passing too close to cyclist/horse/pedestrian</t>
  </si>
  <si>
    <t>Other</t>
  </si>
  <si>
    <t>Sudden braking</t>
  </si>
  <si>
    <t>Swerved</t>
  </si>
  <si>
    <t>Loss of control</t>
  </si>
  <si>
    <t>Pedestrian</t>
  </si>
  <si>
    <t>Driver/rider impaired by alcohol</t>
  </si>
  <si>
    <t xml:space="preserve">Driver/rider impaired by drugs (illicit/medicinal) </t>
  </si>
  <si>
    <t>Driver/rider fatigue</t>
  </si>
  <si>
    <t>Driver/rider - uncorrected defective eyesight</t>
  </si>
  <si>
    <t>Driver/rider - illness or disability (mental/physical)</t>
  </si>
  <si>
    <t>Not displaying lights at night/in poor visibility</t>
  </si>
  <si>
    <t>Cyclist wearing dark clothing at night</t>
  </si>
  <si>
    <t>Driver using mobile phone</t>
  </si>
  <si>
    <t>Distraction in vehicle</t>
  </si>
  <si>
    <t>Distraction outside vehicle</t>
  </si>
  <si>
    <t>Aggressive driving</t>
  </si>
  <si>
    <t xml:space="preserve">Driver/rider careless/reckless/in a hurry </t>
  </si>
  <si>
    <t>Driver/rider nervous/uncertain/panic</t>
  </si>
  <si>
    <t>Driving too slow for conditions/slow vehicle</t>
  </si>
  <si>
    <t>Inexperienced or learner driver/rider</t>
  </si>
  <si>
    <t>Inexperience of driving on the left</t>
  </si>
  <si>
    <t>Inexperience with type of vehicle</t>
  </si>
  <si>
    <t>Stationary or parked vehicle(s)</t>
  </si>
  <si>
    <t>Vegetation</t>
  </si>
  <si>
    <t>Road layout (e.g. bend, winding road, hill crest)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</si>
  <si>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</si>
  <si>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</si>
  <si>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</si>
  <si>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</si>
  <si>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</si>
  <si>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 or windscreen dirty or scratched</t>
  </si>
  <si>
    <t>Vehicle blind spot</t>
  </si>
  <si>
    <t>Crossed road masked by stationary/parked vehicle</t>
  </si>
  <si>
    <t>Pedestrian failed to look properly</t>
  </si>
  <si>
    <t>Pedestrian failed to judge vehicle's path or speed</t>
  </si>
  <si>
    <t>Wrong use of pedestrian crossing facility</t>
  </si>
  <si>
    <t>Dangerous action in carriageway (e.g. playing)</t>
  </si>
  <si>
    <t>Pedestrian impaired by alcohol</t>
  </si>
  <si>
    <t>Pedestrian impaired by drugs (illicit/medicinal)</t>
  </si>
  <si>
    <t>Pedestrian careless/reckless/in a hurry</t>
  </si>
  <si>
    <t>Pedestrian wearing dark clothing at night</t>
  </si>
  <si>
    <t>Pedestrian disability or illness (mental/physical)</t>
  </si>
  <si>
    <t>Stolen vehicle</t>
  </si>
  <si>
    <t>Vehicle in course of crime</t>
  </si>
  <si>
    <t>Emergency vehicle on call</t>
  </si>
  <si>
    <t>Vehicle door opened or closed negligently</t>
  </si>
  <si>
    <t>Pedal cyclist</t>
  </si>
  <si>
    <t>Male</t>
  </si>
  <si>
    <t>Female</t>
  </si>
  <si>
    <t>Car, taxi and minibus users</t>
  </si>
  <si>
    <t>Other vehicles</t>
  </si>
  <si>
    <t>Age:</t>
  </si>
  <si>
    <t>0-4</t>
  </si>
  <si>
    <t>Slight</t>
  </si>
  <si>
    <t>Individual Contributory Factor</t>
  </si>
  <si>
    <t>Rank</t>
  </si>
  <si>
    <t>(top 15 CFs only)</t>
  </si>
  <si>
    <t>Broad groups of Contributory Factors</t>
  </si>
  <si>
    <t>No. of KSI casualties</t>
  </si>
  <si>
    <t>Table 1: Casualties by severity</t>
  </si>
  <si>
    <t>Number and percentage</t>
  </si>
  <si>
    <t>1994-98 average</t>
  </si>
  <si>
    <t xml:space="preserve">Seriously injured </t>
  </si>
  <si>
    <t>All severities</t>
  </si>
  <si>
    <t>All Casualties</t>
  </si>
  <si>
    <t>Child Casualties (aged 0-15)</t>
  </si>
  <si>
    <t>Pedal Cyclists</t>
  </si>
  <si>
    <t xml:space="preserve">Total </t>
  </si>
  <si>
    <t>Total casualties by type of road user</t>
  </si>
  <si>
    <t>Killed and Seriously Injured (KSI) Casualties by type of road user</t>
  </si>
  <si>
    <t>Wales</t>
  </si>
  <si>
    <t>England</t>
  </si>
  <si>
    <t>Scotland</t>
  </si>
  <si>
    <t>Northern</t>
  </si>
  <si>
    <t xml:space="preserve">United </t>
  </si>
  <si>
    <t>Ireland</t>
  </si>
  <si>
    <t>Kingdom</t>
  </si>
  <si>
    <t>Pedal cyclists</t>
  </si>
  <si>
    <t>Pedestrians</t>
  </si>
  <si>
    <t>Pedestrians:</t>
  </si>
  <si>
    <t>Pedal cyclists:</t>
  </si>
  <si>
    <t>Motorcyclists:</t>
  </si>
  <si>
    <t>Car, taxi and minibus</t>
  </si>
  <si>
    <t xml:space="preserve">Other road users: </t>
  </si>
  <si>
    <t>All road users:</t>
  </si>
  <si>
    <t>(a) Data obtained from individual countries. These may differ from those previously published in other publications (eg 'Road Casualties Great Britain') due to later revisions.</t>
  </si>
  <si>
    <t>(a) Cafwyd y data gan y gwledydd unigol. Gallant fod yn wahanol i’r rhai a gyhoeddwyd yn flaenorol mewn cyhoeddiadau eraill (ee 'Road Casualties Great Britain') oherwydd diwygiadau diweddarach.</t>
  </si>
  <si>
    <t>Number of casualties</t>
  </si>
  <si>
    <t>Serious</t>
  </si>
  <si>
    <t>Motorcycle users</t>
  </si>
  <si>
    <t>1994-98</t>
  </si>
  <si>
    <t>Motor-cyclists</t>
  </si>
  <si>
    <t>Other road users</t>
  </si>
  <si>
    <t>Isle of Anglesey</t>
  </si>
  <si>
    <t>Powys</t>
  </si>
  <si>
    <t>Gwynedd</t>
  </si>
  <si>
    <t>Ceredigion</t>
  </si>
  <si>
    <t>Conwy</t>
  </si>
  <si>
    <t>Pembrokeshire</t>
  </si>
  <si>
    <t>Denbighshire</t>
  </si>
  <si>
    <t>Swansea</t>
  </si>
  <si>
    <t>Flintshire</t>
  </si>
  <si>
    <t>Carmarthenshire</t>
  </si>
  <si>
    <t>Wrexham</t>
  </si>
  <si>
    <t>Cardiff</t>
  </si>
  <si>
    <t>North Wales police force</t>
  </si>
  <si>
    <t>Neath Port Talbot</t>
  </si>
  <si>
    <t>Merthyr Tydfil</t>
  </si>
  <si>
    <t>Bridgend</t>
  </si>
  <si>
    <t>Dyfed Powys police force</t>
  </si>
  <si>
    <t>Monmouthshire</t>
  </si>
  <si>
    <t>Newport</t>
  </si>
  <si>
    <t>Blaenau Gwent</t>
  </si>
  <si>
    <t>Caerphilly</t>
  </si>
  <si>
    <t>Torfaen</t>
  </si>
  <si>
    <t>South Wales police force</t>
  </si>
  <si>
    <t>Gwent police force</t>
  </si>
  <si>
    <t>Table 2: Casualties by type of road user by severity, 1994-1998 average, 2004-2011</t>
  </si>
  <si>
    <t xml:space="preserve"> users:</t>
  </si>
  <si>
    <t>Table 4: United Kingdom casualties by severity, road user type and country, 2011 (a)</t>
  </si>
  <si>
    <t>2011 Percentage Change Over:</t>
  </si>
  <si>
    <t>1994-98 Average</t>
  </si>
  <si>
    <t>All Road Users</t>
  </si>
  <si>
    <t>of which children</t>
  </si>
  <si>
    <t>Table 5:  KSI Casualties by road user type, 2011</t>
  </si>
  <si>
    <t>Change 2011 over 1994-98</t>
  </si>
  <si>
    <t xml:space="preserve">  users: (b)</t>
  </si>
  <si>
    <t>Other road users:</t>
  </si>
  <si>
    <t xml:space="preserve">(a) Percentage changes shown in brackets are not statistically significant. </t>
  </si>
  <si>
    <t>(b) Includes invalid vehicles and motor caravans up to and including 1998.</t>
  </si>
  <si>
    <t>(a) Nid yw canrannau'r newidiadau a ddangosir mewn cromfachau yn ystadegol arwyddocaol.</t>
  </si>
  <si>
    <t>(b) Gan gynnwys cerbydau i'r anabl a charafannau modur hyd at ac yn cynnwys 1998.</t>
  </si>
  <si>
    <t>Number and rate</t>
  </si>
  <si>
    <t>Fatal</t>
  </si>
  <si>
    <t>Traffic Volume Billion Vehicle kms</t>
  </si>
  <si>
    <t>Rate per Vehicle Billion Vehicle kms</t>
  </si>
  <si>
    <t xml:space="preserve">Light Goods </t>
  </si>
  <si>
    <t>Vehicles (a)</t>
  </si>
  <si>
    <t xml:space="preserve">Heavy goods </t>
  </si>
  <si>
    <t>Vehicles (b)</t>
  </si>
  <si>
    <t>(a) Light Goods Vehicles have a 3.5 tonnes maximum gross weight (MGW) and under</t>
  </si>
  <si>
    <t>(a) Meddu Cerbydau Nwyddau Ysgafn uchafswm pwysau crynswth o 3.5 tunnell fetrig ac dan.</t>
  </si>
  <si>
    <t>(b) Heavy Goods Vehicles have over 3.5 tonnes maximum gross weight (MGW)</t>
  </si>
  <si>
    <t>(b) Meddu Cerbydau Nwyddau Trwm uchafswm pwysau crynswth dros ben 3.5 tunnell fetrig</t>
  </si>
  <si>
    <t>Motorcylce Users</t>
  </si>
  <si>
    <t>0-15</t>
  </si>
  <si>
    <t>16-19</t>
  </si>
  <si>
    <t>20-24</t>
  </si>
  <si>
    <t>25-29</t>
  </si>
  <si>
    <t>30-39</t>
  </si>
  <si>
    <t>40-49</t>
  </si>
  <si>
    <t>50-59</t>
  </si>
  <si>
    <t>60 or over</t>
  </si>
  <si>
    <t>Table 7: HGV summary</t>
  </si>
  <si>
    <t>Table 8:  KSI casualties by age group and main road user types, 2009 to 2011</t>
  </si>
  <si>
    <t>Children (aged 0-15):</t>
  </si>
  <si>
    <t>Adults (aged 16-59):</t>
  </si>
  <si>
    <t>Older adults (aged</t>
  </si>
  <si>
    <t xml:space="preserve">  60 and over):</t>
  </si>
  <si>
    <t>(a) Excludes casualties of unknown age.</t>
  </si>
  <si>
    <t>(a) Heb gynnwys anafusion o oedran anhysbys.</t>
  </si>
  <si>
    <t>Table 9: Casualties by broad age bands and severity (a)</t>
  </si>
  <si>
    <t>5-7</t>
  </si>
  <si>
    <t>8-11</t>
  </si>
  <si>
    <t>12-15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</si>
  <si>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</si>
  <si>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</si>
  <si>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</si>
  <si>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</si>
  <si>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</si>
  <si>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</si>
  <si>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</si>
  <si>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</si>
  <si>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</si>
  <si>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</si>
  <si>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and over</t>
  </si>
  <si>
    <t>Not known</t>
  </si>
  <si>
    <t>All ages</t>
  </si>
  <si>
    <t>Table 10: Casualties by age</t>
  </si>
  <si>
    <t>Table 11:  Child KSI casualties by age, sex and road user type; 2011</t>
  </si>
  <si>
    <t>Killed or seriously injured (KSI)</t>
  </si>
  <si>
    <t>Total KSI</t>
  </si>
  <si>
    <t>Table 12: Child casualty (aged 0-15 years) summary</t>
  </si>
  <si>
    <t>average</t>
  </si>
  <si>
    <t>Cyfartaledd</t>
  </si>
  <si>
    <t xml:space="preserve"> Motorcyclists: (a)</t>
  </si>
  <si>
    <t>Cars and taxis users:</t>
  </si>
  <si>
    <t>Minibus users: (b)</t>
  </si>
  <si>
    <t xml:space="preserve">Public service </t>
  </si>
  <si>
    <t xml:space="preserve">  vehicle users:</t>
  </si>
  <si>
    <t>Goods vehicle users:</t>
  </si>
  <si>
    <t>(a) Riders and passengers of motorcycles, combinations, scooters and mopeds.</t>
  </si>
  <si>
    <t>(b) Includes drivers and passengers of motor caravans up to and including 1998.</t>
  </si>
  <si>
    <t>(a) Gyrwyr a theithwyr ar gefn beiciau modur, cyfuniadau, sgwteri a mopedau.</t>
  </si>
  <si>
    <t>(b) Gan gynnwys gyrwyr a theithwyr carafannau modur hyd at ac yn cynnwys 1998.</t>
  </si>
  <si>
    <t>Table 13: Casualties aged 16-25, by type of road user and severity</t>
  </si>
  <si>
    <t xml:space="preserve"> per 100,000 </t>
  </si>
  <si>
    <t xml:space="preserve">  population: </t>
  </si>
  <si>
    <t xml:space="preserve"> per 1,000 road</t>
  </si>
  <si>
    <t xml:space="preserve">  motor vehicles:</t>
  </si>
  <si>
    <t xml:space="preserve">Number of casualties </t>
  </si>
  <si>
    <t xml:space="preserve"> per 1,000 accidents:</t>
  </si>
  <si>
    <t>Vehicle kilometres</t>
  </si>
  <si>
    <t xml:space="preserve"> (100 million)</t>
  </si>
  <si>
    <t xml:space="preserve"> per 100 million vehicle</t>
  </si>
  <si>
    <t xml:space="preserve">  kilometres:</t>
  </si>
  <si>
    <t>Table 14: Casualty rates on all roads by population, vehicles, accidents and traffic volume, by severity</t>
  </si>
  <si>
    <t>Table 15:  Car occupant casualties by age group, 2011</t>
  </si>
  <si>
    <t xml:space="preserve">Killed or seriously </t>
  </si>
  <si>
    <t>injured casualties (a)</t>
  </si>
  <si>
    <t>injured children (b)</t>
  </si>
  <si>
    <t>Percentage change 2011</t>
  </si>
  <si>
    <t xml:space="preserve">  on 1994-98 average</t>
  </si>
  <si>
    <t>(a) Target is a 50 per cent reduction by 2010 compared to 1994-98 average</t>
  </si>
  <si>
    <t>(b) Target is a 65 per cent reduction by 2010 compared to 1994-98 average</t>
  </si>
  <si>
    <t>North Wales</t>
  </si>
  <si>
    <t>police force</t>
  </si>
  <si>
    <t>Dyfed Powys</t>
  </si>
  <si>
    <t xml:space="preserve"> police force</t>
  </si>
  <si>
    <t xml:space="preserve">The Vale of Glamorgan </t>
  </si>
  <si>
    <t>Rhondda Cynon Taf</t>
  </si>
  <si>
    <t>South Wales</t>
  </si>
  <si>
    <t xml:space="preserve">(a) Nid yw canrannau'r newidiadau a ddangosir mewn cromfachau yn ystadegol arwyddocaol.  </t>
  </si>
  <si>
    <t>r</t>
  </si>
  <si>
    <t>Car, taxi and</t>
  </si>
  <si>
    <t>All road-users</t>
  </si>
  <si>
    <t>Table 18: Killed or seriously injured casualties by unitary authority and police force area</t>
  </si>
  <si>
    <t>Table 19: Slightly injured casualties by unitary authority and police force area</t>
  </si>
  <si>
    <t>Table 20: Casualties by type of road user and severity, unitary authority and police force area, 2011</t>
  </si>
  <si>
    <t>Number and Percentage</t>
  </si>
  <si>
    <t>Table 21:  Slight casualties by road user type, 2011</t>
  </si>
  <si>
    <t>Index</t>
  </si>
  <si>
    <t>Table 3: Accident and casualty summary, 1968 to 2011</t>
  </si>
  <si>
    <t xml:space="preserve">Table 4: United Kingdom casualties by severity, road user type and country, 2011 </t>
  </si>
  <si>
    <t>Table 6: Casualties by type of road user and severity</t>
  </si>
  <si>
    <t>Table 9: Casualties by broad age bands and severity</t>
  </si>
  <si>
    <t>Table 16: Progress towards casualty reduction targets for 2012</t>
  </si>
  <si>
    <t>Table 17: Number of total KSI casualties by contributory factors (CFs) associated with their road traffic accident, Wales 2011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</si>
</sst>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_-* #,##0.0_-;\-* #,##0.0_-;_-* &quot;-&quot;??_-;_-@_-"/>
    <numFmt numFmtId="175" formatCode="_-* #,##0.0_-;\-* #,##0.0_-;_-* &quot;-&quot;?_-;_-@_-"/>
    <numFmt numFmtId="176" formatCode="_-* #,##0_-;\-* #,##0_-;_-* &quot;-&quot;??_-;_-@_-"/>
    <numFmt numFmtId="177" formatCode="0.000000000"/>
    <numFmt numFmtId="178" formatCode="0.0000000000"/>
    <numFmt numFmtId="179" formatCode="#,##0,"/>
    <numFmt numFmtId="180" formatCode="#,##0;\-#,##0;\-"/>
    <numFmt numFmtId="181" formatCode="_-* #,##0.000_-;\-* #,##0.000_-;_-* &quot;-&quot;??_-;_-@_-"/>
    <numFmt numFmtId="182" formatCode="#,##0.00;[Red]#,##0.00"/>
    <numFmt numFmtId="183" formatCode="#,##0.0;[Red]#,##0.0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#,##0.00000"/>
    <numFmt numFmtId="188" formatCode="#,##0.000000"/>
    <numFmt numFmtId="189" formatCode="#,##0.0000000"/>
    <numFmt numFmtId="190" formatCode="#,##0.00_);\-#,##0.00"/>
    <numFmt numFmtId="191" formatCode="#,##0.0_);\-#,##0.0"/>
    <numFmt numFmtId="192" formatCode="#,##0_);\-#,##0"/>
    <numFmt numFmtId="193" formatCode="#,##0.00000000000"/>
    <numFmt numFmtId="194" formatCode="General_)"/>
    <numFmt numFmtId="195" formatCode="0.0_)"/>
    <numFmt numFmtId="196" formatCode="0.0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&gt;=0.05]#,##0.0;[=0]0.0,;&quot;-&quot;"/>
    <numFmt numFmtId="202" formatCode="0.0%"/>
    <numFmt numFmtId="203" formatCode="#,###,##0"/>
    <numFmt numFmtId="204" formatCode="#\ ##0"/>
    <numFmt numFmtId="205" formatCode="0.0\ "/>
    <numFmt numFmtId="206" formatCode="[$-809]dd\ mmmm\ yyyy"/>
    <numFmt numFmtId="207" formatCode="dd/mm/yyyy"/>
  </numFmts>
  <fonts count="4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4"/>
      <name val="Arial"/>
      <family val="2"/>
    </font>
    <font>
      <sz val="10"/>
      <name val="Verdana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1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sz val="8"/>
      <color indexed="10"/>
      <name val="Arial"/>
      <family val="2"/>
    </font>
    <font>
      <sz val="12"/>
      <name val="Helv"/>
      <family val="0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/>
    </border>
  </borders>
  <cellStyleXfs count="82">
    <xf numFmtId="0" fontId="1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top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top"/>
      <protection/>
    </xf>
    <xf numFmtId="194" fontId="34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6" fillId="0" borderId="0">
      <alignment/>
      <protection/>
    </xf>
    <xf numFmtId="0" fontId="9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6" fillId="0" borderId="0" applyNumberFormat="0" applyFill="0" applyBorder="0" applyAlignment="0" applyProtection="0"/>
    <xf numFmtId="203" fontId="27" fillId="16" borderId="0" applyNumberFormat="0" applyBorder="0">
      <alignment/>
      <protection locked="0"/>
    </xf>
    <xf numFmtId="0" fontId="28" fillId="0" borderId="9" applyNumberFormat="0" applyFill="0" applyAlignment="0" applyProtection="0"/>
    <xf numFmtId="203" fontId="29" fillId="17" borderId="0" applyNumberFormat="0" applyBorder="0">
      <alignment/>
      <protection locked="0"/>
    </xf>
    <xf numFmtId="0" fontId="30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164" fontId="4" fillId="0" borderId="0" xfId="43" applyNumberFormat="1" applyFont="1" applyFill="1" applyAlignment="1">
      <alignment/>
    </xf>
    <xf numFmtId="164" fontId="4" fillId="2" borderId="0" xfId="43" applyNumberFormat="1" applyFont="1" applyFill="1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vertical="top"/>
      <protection locked="0"/>
    </xf>
    <xf numFmtId="165" fontId="4" fillId="0" borderId="0" xfId="0" applyNumberFormat="1" applyFont="1" applyFill="1" applyAlignment="1">
      <alignment/>
    </xf>
    <xf numFmtId="3" fontId="1" fillId="0" borderId="0" xfId="0" applyNumberFormat="1" applyFont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1" fillId="0" borderId="0" xfId="0" applyAlignment="1">
      <alignment vertical="top"/>
    </xf>
    <xf numFmtId="3" fontId="1" fillId="0" borderId="0" xfId="0" applyNumberFormat="1" applyAlignment="1">
      <alignment vertical="top"/>
    </xf>
    <xf numFmtId="164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0" fontId="36" fillId="18" borderId="0" xfId="0" applyFont="1" applyFill="1" applyAlignment="1">
      <alignment vertical="top"/>
    </xf>
    <xf numFmtId="0" fontId="35" fillId="18" borderId="0" xfId="0" applyFont="1" applyFill="1" applyAlignment="1">
      <alignment vertical="top"/>
    </xf>
    <xf numFmtId="3" fontId="36" fillId="18" borderId="0" xfId="0" applyNumberFormat="1" applyFont="1" applyFill="1" applyAlignment="1">
      <alignment vertical="top"/>
    </xf>
    <xf numFmtId="0" fontId="4" fillId="2" borderId="0" xfId="59" applyFont="1" applyFill="1">
      <alignment/>
      <protection/>
    </xf>
    <xf numFmtId="0" fontId="4" fillId="2" borderId="0" xfId="59" applyFont="1" applyFill="1" applyAlignment="1">
      <alignment wrapText="1"/>
      <protection/>
    </xf>
    <xf numFmtId="0" fontId="10" fillId="18" borderId="0" xfId="0" applyFont="1" applyFill="1" applyAlignment="1">
      <alignment vertical="top"/>
    </xf>
    <xf numFmtId="0" fontId="5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37" fillId="0" borderId="10" xfId="60" applyFont="1" applyFill="1" applyBorder="1">
      <alignment/>
      <protection/>
    </xf>
    <xf numFmtId="0" fontId="4" fillId="0" borderId="10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 applyAlignment="1">
      <alignment horizontal="left"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left"/>
      <protection/>
    </xf>
    <xf numFmtId="0" fontId="4" fillId="0" borderId="0" xfId="60" applyFont="1" applyFill="1" applyAlignment="1">
      <alignment horizontal="right"/>
      <protection/>
    </xf>
    <xf numFmtId="3" fontId="4" fillId="0" borderId="0" xfId="60" applyNumberFormat="1" applyFont="1" applyFill="1">
      <alignment/>
      <protection/>
    </xf>
    <xf numFmtId="0" fontId="4" fillId="0" borderId="0" xfId="61" applyFont="1" applyFill="1">
      <alignment/>
      <protection/>
    </xf>
    <xf numFmtId="3" fontId="4" fillId="0" borderId="0" xfId="61" applyNumberFormat="1" applyFont="1" applyFill="1">
      <alignment/>
      <protection/>
    </xf>
    <xf numFmtId="171" fontId="4" fillId="0" borderId="0" xfId="61" applyNumberFormat="1" applyFont="1" applyFill="1">
      <alignment/>
      <protection/>
    </xf>
    <xf numFmtId="0" fontId="1" fillId="0" borderId="0" xfId="69">
      <alignment vertical="top"/>
      <protection/>
    </xf>
    <xf numFmtId="3" fontId="1" fillId="0" borderId="0" xfId="69" applyNumberFormat="1" applyFont="1">
      <alignment vertical="top"/>
      <protection/>
    </xf>
    <xf numFmtId="0" fontId="6" fillId="2" borderId="0" xfId="60" applyFont="1" applyFill="1">
      <alignment/>
      <protection/>
    </xf>
    <xf numFmtId="0" fontId="4" fillId="2" borderId="0" xfId="60" applyFont="1" applyFill="1">
      <alignment/>
      <protection/>
    </xf>
    <xf numFmtId="0" fontId="37" fillId="2" borderId="10" xfId="60" applyFont="1" applyFill="1" applyBorder="1">
      <alignment/>
      <protection/>
    </xf>
    <xf numFmtId="0" fontId="4" fillId="2" borderId="10" xfId="60" applyFont="1" applyFill="1" applyBorder="1">
      <alignment/>
      <protection/>
    </xf>
    <xf numFmtId="0" fontId="4" fillId="2" borderId="0" xfId="60" applyFont="1" applyFill="1" applyAlignment="1">
      <alignment horizontal="center"/>
      <protection/>
    </xf>
    <xf numFmtId="0" fontId="4" fillId="2" borderId="0" xfId="60" applyFont="1" applyFill="1" applyAlignment="1">
      <alignment horizontal="left"/>
      <protection/>
    </xf>
    <xf numFmtId="0" fontId="4" fillId="2" borderId="0" xfId="60" applyFont="1" applyFill="1" applyAlignment="1">
      <alignment/>
      <protection/>
    </xf>
    <xf numFmtId="3" fontId="4" fillId="2" borderId="0" xfId="60" applyNumberFormat="1" applyFont="1" applyFill="1" applyAlignment="1">
      <alignment/>
      <protection/>
    </xf>
    <xf numFmtId="3" fontId="4" fillId="2" borderId="0" xfId="60" applyNumberFormat="1" applyFont="1" applyFill="1" applyAlignment="1">
      <alignment horizontal="right"/>
      <protection/>
    </xf>
    <xf numFmtId="0" fontId="4" fillId="2" borderId="0" xfId="60" applyFont="1" applyFill="1" applyBorder="1" applyAlignment="1">
      <alignment horizontal="left"/>
      <protection/>
    </xf>
    <xf numFmtId="3" fontId="4" fillId="18" borderId="0" xfId="0" applyNumberFormat="1" applyFont="1" applyFill="1" applyAlignment="1">
      <alignment/>
    </xf>
    <xf numFmtId="0" fontId="4" fillId="2" borderId="10" xfId="60" applyFont="1" applyFill="1" applyBorder="1" applyAlignment="1">
      <alignment/>
      <protection/>
    </xf>
    <xf numFmtId="1" fontId="4" fillId="2" borderId="0" xfId="60" applyNumberFormat="1" applyFont="1" applyFill="1">
      <alignment/>
      <protection/>
    </xf>
    <xf numFmtId="2" fontId="4" fillId="2" borderId="0" xfId="60" applyNumberFormat="1" applyFont="1" applyFill="1">
      <alignment/>
      <protection/>
    </xf>
    <xf numFmtId="1" fontId="4" fillId="0" borderId="10" xfId="60" applyNumberFormat="1" applyFont="1" applyFill="1" applyBorder="1">
      <alignment/>
      <protection/>
    </xf>
    <xf numFmtId="0" fontId="4" fillId="0" borderId="11" xfId="60" applyFont="1" applyFill="1" applyBorder="1">
      <alignment/>
      <protection/>
    </xf>
    <xf numFmtId="0" fontId="4" fillId="0" borderId="10" xfId="60" applyFont="1" applyFill="1" applyBorder="1" applyAlignment="1">
      <alignment wrapText="1"/>
      <protection/>
    </xf>
    <xf numFmtId="0" fontId="4" fillId="0" borderId="0" xfId="60" applyFont="1" applyFill="1" applyAlignment="1">
      <alignment wrapText="1"/>
      <protection/>
    </xf>
    <xf numFmtId="0" fontId="4" fillId="0" borderId="10" xfId="60" applyFont="1" applyFill="1" applyBorder="1" applyAlignment="1">
      <alignment horizontal="center" wrapText="1"/>
      <protection/>
    </xf>
    <xf numFmtId="0" fontId="4" fillId="0" borderId="0" xfId="60" applyFont="1" applyFill="1" applyAlignment="1">
      <alignment horizontal="center" wrapText="1"/>
      <protection/>
    </xf>
    <xf numFmtId="0" fontId="4" fillId="2" borderId="10" xfId="60" applyFont="1" applyFill="1" applyBorder="1" applyAlignment="1">
      <alignment horizontal="center" wrapText="1"/>
      <protection/>
    </xf>
    <xf numFmtId="0" fontId="4" fillId="2" borderId="0" xfId="60" applyFont="1" applyFill="1" applyAlignment="1">
      <alignment wrapText="1"/>
      <protection/>
    </xf>
    <xf numFmtId="0" fontId="4" fillId="2" borderId="0" xfId="60" applyFont="1" applyFill="1" applyAlignment="1">
      <alignment horizontal="center" wrapText="1"/>
      <protection/>
    </xf>
    <xf numFmtId="0" fontId="4" fillId="0" borderId="0" xfId="60" applyFont="1" applyFill="1" applyBorder="1" applyAlignment="1">
      <alignment wrapText="1"/>
      <protection/>
    </xf>
    <xf numFmtId="0" fontId="1" fillId="0" borderId="0" xfId="69" applyAlignment="1">
      <alignment vertical="top" wrapText="1"/>
      <protection/>
    </xf>
    <xf numFmtId="0" fontId="4" fillId="0" borderId="0" xfId="61" applyFont="1" applyFill="1" applyAlignment="1">
      <alignment wrapText="1"/>
      <protection/>
    </xf>
    <xf numFmtId="3" fontId="1" fillId="0" borderId="0" xfId="69" applyNumberFormat="1" applyFont="1" applyAlignment="1">
      <alignment vertical="top" wrapText="1"/>
      <protection/>
    </xf>
    <xf numFmtId="0" fontId="1" fillId="0" borderId="0" xfId="70" applyAlignment="1">
      <alignment vertical="top" wrapText="1"/>
      <protection/>
    </xf>
    <xf numFmtId="3" fontId="1" fillId="0" borderId="0" xfId="70" applyNumberFormat="1" applyFont="1" applyAlignment="1">
      <alignment vertical="top" wrapText="1"/>
      <protection/>
    </xf>
    <xf numFmtId="0" fontId="4" fillId="2" borderId="10" xfId="60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39" fillId="2" borderId="0" xfId="60" applyFont="1" applyFill="1" applyAlignment="1">
      <alignment/>
      <protection/>
    </xf>
    <xf numFmtId="0" fontId="4" fillId="2" borderId="0" xfId="60" applyFont="1" applyFill="1" applyBorder="1" applyAlignment="1">
      <alignment/>
      <protection/>
    </xf>
    <xf numFmtId="1" fontId="4" fillId="2" borderId="0" xfId="60" applyNumberFormat="1" applyFont="1" applyFill="1" applyBorder="1" applyAlignment="1">
      <alignment/>
      <protection/>
    </xf>
    <xf numFmtId="0" fontId="36" fillId="18" borderId="0" xfId="0" applyFont="1" applyFill="1" applyAlignment="1">
      <alignment/>
    </xf>
    <xf numFmtId="3" fontId="36" fillId="18" borderId="0" xfId="0" applyNumberFormat="1" applyFont="1" applyFill="1" applyAlignment="1">
      <alignment/>
    </xf>
    <xf numFmtId="0" fontId="36" fillId="18" borderId="0" xfId="0" applyFont="1" applyFill="1" applyBorder="1" applyAlignment="1">
      <alignment/>
    </xf>
    <xf numFmtId="3" fontId="36" fillId="18" borderId="0" xfId="0" applyNumberFormat="1" applyFont="1" applyFill="1" applyBorder="1" applyAlignment="1">
      <alignment/>
    </xf>
    <xf numFmtId="0" fontId="36" fillId="18" borderId="0" xfId="0" applyFont="1" applyFill="1" applyBorder="1" applyAlignment="1">
      <alignment/>
    </xf>
    <xf numFmtId="3" fontId="36" fillId="18" borderId="0" xfId="0" applyNumberFormat="1" applyFont="1" applyFill="1" applyBorder="1" applyAlignment="1">
      <alignment/>
    </xf>
    <xf numFmtId="176" fontId="4" fillId="2" borderId="0" xfId="43" applyNumberFormat="1" applyFont="1" applyFill="1" applyAlignment="1">
      <alignment/>
    </xf>
    <xf numFmtId="3" fontId="4" fillId="2" borderId="0" xfId="43" applyNumberFormat="1" applyFont="1" applyFill="1" applyAlignment="1">
      <alignment horizontal="right"/>
    </xf>
    <xf numFmtId="3" fontId="10" fillId="18" borderId="0" xfId="0" applyNumberFormat="1" applyFont="1" applyFill="1" applyAlignment="1">
      <alignment/>
    </xf>
    <xf numFmtId="3" fontId="10" fillId="18" borderId="0" xfId="0" applyNumberFormat="1" applyFont="1" applyFill="1" applyBorder="1" applyAlignment="1">
      <alignment/>
    </xf>
    <xf numFmtId="3" fontId="10" fillId="18" borderId="0" xfId="0" applyNumberFormat="1" applyFont="1" applyFill="1" applyBorder="1" applyAlignment="1">
      <alignment/>
    </xf>
    <xf numFmtId="0" fontId="37" fillId="0" borderId="11" xfId="60" applyFont="1" applyFill="1" applyBorder="1">
      <alignment/>
      <protection/>
    </xf>
    <xf numFmtId="0" fontId="36" fillId="18" borderId="1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9" fillId="2" borderId="0" xfId="0" applyFont="1" applyFill="1" applyBorder="1" applyAlignment="1">
      <alignment/>
    </xf>
    <xf numFmtId="0" fontId="4" fillId="2" borderId="0" xfId="61" applyFont="1" applyFill="1">
      <alignment/>
      <protection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37" fillId="2" borderId="0" xfId="0" applyFont="1" applyFill="1" applyAlignment="1">
      <alignment/>
    </xf>
    <xf numFmtId="3" fontId="36" fillId="0" borderId="0" xfId="0" applyNumberFormat="1" applyFont="1" applyAlignment="1">
      <alignment vertical="top"/>
    </xf>
    <xf numFmtId="3" fontId="4" fillId="0" borderId="0" xfId="43" applyNumberFormat="1" applyFont="1" applyFill="1" applyAlignment="1">
      <alignment/>
    </xf>
    <xf numFmtId="3" fontId="4" fillId="0" borderId="0" xfId="43" applyNumberFormat="1" applyFont="1" applyFill="1" applyAlignment="1" applyProtection="1">
      <alignment/>
      <protection/>
    </xf>
    <xf numFmtId="176" fontId="4" fillId="0" borderId="0" xfId="43" applyNumberFormat="1" applyFont="1" applyFill="1" applyAlignment="1">
      <alignment/>
    </xf>
    <xf numFmtId="0" fontId="4" fillId="2" borderId="0" xfId="64" applyFont="1" applyFill="1" applyAlignment="1">
      <alignment horizontal="right"/>
      <protection/>
    </xf>
    <xf numFmtId="0" fontId="31" fillId="2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indent="1"/>
    </xf>
    <xf numFmtId="3" fontId="4" fillId="0" borderId="0" xfId="43" applyNumberFormat="1" applyFont="1" applyFill="1" applyBorder="1" applyAlignment="1">
      <alignment/>
    </xf>
    <xf numFmtId="176" fontId="4" fillId="0" borderId="10" xfId="43" applyNumberFormat="1" applyFont="1" applyFill="1" applyBorder="1" applyAlignment="1">
      <alignment/>
    </xf>
    <xf numFmtId="3" fontId="4" fillId="0" borderId="10" xfId="43" applyNumberFormat="1" applyFont="1" applyFill="1" applyBorder="1" applyAlignment="1">
      <alignment/>
    </xf>
    <xf numFmtId="176" fontId="4" fillId="0" borderId="10" xfId="43" applyNumberFormat="1" applyFont="1" applyFill="1" applyBorder="1" applyAlignment="1">
      <alignment horizontal="right"/>
    </xf>
    <xf numFmtId="37" fontId="40" fillId="2" borderId="0" xfId="0" applyNumberFormat="1" applyFont="1" applyFill="1" applyAlignment="1" applyProtection="1">
      <alignment/>
      <protection/>
    </xf>
    <xf numFmtId="176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1" fillId="18" borderId="0" xfId="0" applyFill="1" applyBorder="1" applyAlignment="1">
      <alignment vertical="top"/>
    </xf>
    <xf numFmtId="0" fontId="36" fillId="18" borderId="11" xfId="0" applyFont="1" applyFill="1" applyBorder="1" applyAlignment="1">
      <alignment vertical="top"/>
    </xf>
    <xf numFmtId="0" fontId="36" fillId="18" borderId="0" xfId="0" applyFont="1" applyFill="1" applyBorder="1" applyAlignment="1">
      <alignment vertical="top"/>
    </xf>
    <xf numFmtId="0" fontId="36" fillId="18" borderId="13" xfId="0" applyFont="1" applyFill="1" applyBorder="1" applyAlignment="1">
      <alignment horizontal="center" wrapText="1"/>
    </xf>
    <xf numFmtId="0" fontId="36" fillId="18" borderId="0" xfId="0" applyFont="1" applyFill="1" applyBorder="1" applyAlignment="1">
      <alignment horizontal="center" wrapText="1"/>
    </xf>
    <xf numFmtId="0" fontId="36" fillId="18" borderId="13" xfId="0" applyFont="1" applyFill="1" applyBorder="1" applyAlignment="1">
      <alignment horizontal="center"/>
    </xf>
    <xf numFmtId="0" fontId="36" fillId="18" borderId="0" xfId="0" applyFont="1" applyFill="1" applyBorder="1" applyAlignment="1">
      <alignment horizontal="center"/>
    </xf>
    <xf numFmtId="1" fontId="36" fillId="18" borderId="0" xfId="0" applyNumberFormat="1" applyFont="1" applyFill="1" applyBorder="1" applyAlignment="1">
      <alignment/>
    </xf>
    <xf numFmtId="0" fontId="36" fillId="18" borderId="0" xfId="0" applyFont="1" applyFill="1" applyBorder="1" applyAlignment="1">
      <alignment wrapText="1"/>
    </xf>
    <xf numFmtId="0" fontId="36" fillId="18" borderId="0" xfId="0" applyFont="1" applyFill="1" applyBorder="1" applyAlignment="1">
      <alignment horizontal="left" indent="1"/>
    </xf>
    <xf numFmtId="0" fontId="36" fillId="18" borderId="0" xfId="0" applyFont="1" applyFill="1" applyBorder="1" applyAlignment="1">
      <alignment horizontal="left" vertical="top" indent="1"/>
    </xf>
    <xf numFmtId="4" fontId="36" fillId="18" borderId="0" xfId="0" applyNumberFormat="1" applyFont="1" applyFill="1" applyBorder="1" applyAlignment="1">
      <alignment/>
    </xf>
    <xf numFmtId="0" fontId="36" fillId="18" borderId="14" xfId="0" applyFont="1" applyFill="1" applyBorder="1" applyAlignment="1">
      <alignment vertical="top"/>
    </xf>
    <xf numFmtId="0" fontId="3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3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3" fontId="4" fillId="2" borderId="0" xfId="63" applyNumberFormat="1" applyFont="1" applyFill="1" applyBorder="1">
      <alignment/>
      <protection/>
    </xf>
    <xf numFmtId="3" fontId="3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64" fontId="4" fillId="0" borderId="0" xfId="65" applyNumberFormat="1" applyFont="1" applyBorder="1" applyProtection="1">
      <alignment/>
      <protection/>
    </xf>
    <xf numFmtId="2" fontId="4" fillId="0" borderId="0" xfId="0" applyNumberFormat="1" applyFont="1" applyFill="1" applyAlignment="1">
      <alignment horizontal="right" indent="1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1" fillId="18" borderId="0" xfId="0" applyFill="1" applyAlignment="1">
      <alignment vertical="top"/>
    </xf>
    <xf numFmtId="0" fontId="36" fillId="18" borderId="15" xfId="0" applyFont="1" applyFill="1" applyBorder="1" applyAlignment="1">
      <alignment vertical="top"/>
    </xf>
    <xf numFmtId="0" fontId="36" fillId="18" borderId="16" xfId="0" applyFont="1" applyFill="1" applyBorder="1" applyAlignment="1">
      <alignment vertical="top"/>
    </xf>
    <xf numFmtId="0" fontId="36" fillId="18" borderId="12" xfId="0" applyFont="1" applyFill="1" applyBorder="1" applyAlignment="1">
      <alignment vertical="top"/>
    </xf>
    <xf numFmtId="0" fontId="36" fillId="18" borderId="17" xfId="0" applyFont="1" applyFill="1" applyBorder="1" applyAlignment="1">
      <alignment/>
    </xf>
    <xf numFmtId="0" fontId="36" fillId="18" borderId="12" xfId="0" applyFont="1" applyFill="1" applyBorder="1" applyAlignment="1">
      <alignment/>
    </xf>
    <xf numFmtId="0" fontId="36" fillId="18" borderId="18" xfId="0" applyFont="1" applyFill="1" applyBorder="1" applyAlignment="1">
      <alignment/>
    </xf>
    <xf numFmtId="0" fontId="36" fillId="18" borderId="19" xfId="0" applyFont="1" applyFill="1" applyBorder="1" applyAlignment="1">
      <alignment/>
    </xf>
    <xf numFmtId="0" fontId="36" fillId="18" borderId="16" xfId="0" applyFont="1" applyFill="1" applyBorder="1" applyAlignment="1">
      <alignment/>
    </xf>
    <xf numFmtId="0" fontId="36" fillId="18" borderId="12" xfId="0" applyFont="1" applyFill="1" applyBorder="1" applyAlignment="1">
      <alignment horizontal="center" vertical="top"/>
    </xf>
    <xf numFmtId="0" fontId="1" fillId="18" borderId="0" xfId="0" applyFill="1" applyBorder="1" applyAlignment="1">
      <alignment vertical="top"/>
    </xf>
    <xf numFmtId="0" fontId="36" fillId="18" borderId="0" xfId="0" applyFont="1" applyFill="1" applyBorder="1" applyAlignment="1">
      <alignment vertical="top"/>
    </xf>
    <xf numFmtId="0" fontId="36" fillId="18" borderId="13" xfId="0" applyFont="1" applyFill="1" applyBorder="1" applyAlignment="1">
      <alignment vertical="top"/>
    </xf>
    <xf numFmtId="0" fontId="36" fillId="18" borderId="10" xfId="0" applyFont="1" applyFill="1" applyBorder="1" applyAlignment="1">
      <alignment vertical="top"/>
    </xf>
    <xf numFmtId="0" fontId="36" fillId="18" borderId="0" xfId="0" applyFont="1" applyFill="1" applyBorder="1" applyAlignment="1">
      <alignment vertical="top"/>
    </xf>
    <xf numFmtId="3" fontId="36" fillId="18" borderId="0" xfId="0" applyNumberFormat="1" applyFont="1" applyFill="1" applyBorder="1" applyAlignment="1">
      <alignment vertical="top"/>
    </xf>
    <xf numFmtId="0" fontId="1" fillId="18" borderId="20" xfId="0" applyFill="1" applyBorder="1" applyAlignment="1">
      <alignment vertical="top"/>
    </xf>
    <xf numFmtId="0" fontId="1" fillId="18" borderId="0" xfId="0" applyFill="1" applyBorder="1" applyAlignment="1">
      <alignment vertical="top"/>
    </xf>
    <xf numFmtId="0" fontId="1" fillId="18" borderId="0" xfId="0" applyFill="1" applyBorder="1" applyAlignment="1">
      <alignment vertical="top"/>
    </xf>
    <xf numFmtId="0" fontId="36" fillId="18" borderId="0" xfId="0" applyFont="1" applyFill="1" applyBorder="1" applyAlignment="1">
      <alignment textRotation="90"/>
    </xf>
    <xf numFmtId="3" fontId="36" fillId="18" borderId="0" xfId="0" applyNumberFormat="1" applyFont="1" applyFill="1" applyBorder="1" applyAlignment="1">
      <alignment vertical="top"/>
    </xf>
    <xf numFmtId="3" fontId="4" fillId="0" borderId="0" xfId="63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Font="1" applyFill="1" applyAlignment="1">
      <alignment vertical="center"/>
    </xf>
    <xf numFmtId="171" fontId="4" fillId="0" borderId="0" xfId="0" applyNumberFormat="1" applyFont="1" applyFill="1" applyBorder="1" applyAlignment="1">
      <alignment/>
    </xf>
    <xf numFmtId="171" fontId="4" fillId="0" borderId="0" xfId="63" applyNumberFormat="1" applyFont="1" applyFill="1">
      <alignment/>
      <protection/>
    </xf>
    <xf numFmtId="17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indent="1"/>
    </xf>
    <xf numFmtId="3" fontId="1" fillId="0" borderId="20" xfId="0" applyNumberFormat="1" applyFont="1" applyBorder="1" applyAlignment="1">
      <alignment vertical="top"/>
    </xf>
    <xf numFmtId="49" fontId="36" fillId="18" borderId="0" xfId="0" applyNumberFormat="1" applyFont="1" applyFill="1" applyBorder="1" applyAlignment="1">
      <alignment/>
    </xf>
    <xf numFmtId="0" fontId="5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37" fillId="0" borderId="10" xfId="62" applyFont="1" applyFill="1" applyBorder="1">
      <alignment/>
      <protection/>
    </xf>
    <xf numFmtId="0" fontId="4" fillId="0" borderId="10" xfId="62" applyFont="1" applyFill="1" applyBorder="1">
      <alignment/>
      <protection/>
    </xf>
    <xf numFmtId="0" fontId="37" fillId="0" borderId="10" xfId="62" applyFont="1" applyFill="1" applyBorder="1" applyAlignment="1">
      <alignment horizontal="right"/>
      <protection/>
    </xf>
    <xf numFmtId="0" fontId="4" fillId="0" borderId="10" xfId="62" applyFont="1" applyFill="1" applyBorder="1" applyAlignment="1">
      <alignment horizontal="centerContinuous"/>
      <protection/>
    </xf>
    <xf numFmtId="0" fontId="4" fillId="0" borderId="0" xfId="62" applyFont="1" applyFill="1" applyBorder="1" applyAlignment="1">
      <alignment horizontal="center"/>
      <protection/>
    </xf>
    <xf numFmtId="0" fontId="4" fillId="0" borderId="0" xfId="62" applyFont="1" applyFill="1" applyBorder="1">
      <alignment/>
      <protection/>
    </xf>
    <xf numFmtId="0" fontId="4" fillId="0" borderId="10" xfId="62" applyFont="1" applyFill="1" applyBorder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0" fontId="4" fillId="0" borderId="0" xfId="62" applyFont="1" applyFill="1" applyAlignment="1">
      <alignment horizontal="left"/>
      <protection/>
    </xf>
    <xf numFmtId="3" fontId="4" fillId="0" borderId="0" xfId="62" applyNumberFormat="1" applyFont="1" applyFill="1">
      <alignment/>
      <protection/>
    </xf>
    <xf numFmtId="171" fontId="4" fillId="0" borderId="0" xfId="62" applyNumberFormat="1" applyFont="1" applyFill="1">
      <alignment/>
      <protection/>
    </xf>
    <xf numFmtId="0" fontId="36" fillId="0" borderId="0" xfId="0" applyFont="1" applyAlignment="1">
      <alignment vertical="top"/>
    </xf>
    <xf numFmtId="3" fontId="4" fillId="0" borderId="10" xfId="0" applyNumberFormat="1" applyFont="1" applyFill="1" applyBorder="1" applyAlignment="1">
      <alignment/>
    </xf>
    <xf numFmtId="171" fontId="4" fillId="0" borderId="0" xfId="0" applyNumberFormat="1" applyFont="1" applyFill="1" applyAlignment="1">
      <alignment horizontal="center"/>
    </xf>
    <xf numFmtId="171" fontId="4" fillId="0" borderId="0" xfId="43" applyNumberFormat="1" applyFont="1" applyFill="1" applyAlignment="1">
      <alignment/>
    </xf>
    <xf numFmtId="171" fontId="4" fillId="0" borderId="0" xfId="0" applyNumberFormat="1" applyFont="1" applyFill="1" applyAlignment="1">
      <alignment horizontal="right" indent="1"/>
    </xf>
    <xf numFmtId="171" fontId="4" fillId="0" borderId="0" xfId="43" applyNumberFormat="1" applyFont="1" applyFill="1" applyAlignment="1">
      <alignment horizontal="left"/>
    </xf>
    <xf numFmtId="2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171" fontId="4" fillId="0" borderId="0" xfId="43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Alignment="1" applyProtection="1">
      <alignment horizontal="right"/>
      <protection locked="0"/>
    </xf>
    <xf numFmtId="2" fontId="4" fillId="0" borderId="0" xfId="0" applyNumberFormat="1" applyFont="1" applyFill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0" fontId="5" fillId="2" borderId="0" xfId="60" applyFont="1" applyFill="1">
      <alignment/>
      <protection/>
    </xf>
    <xf numFmtId="0" fontId="6" fillId="18" borderId="0" xfId="71" applyFont="1" applyFill="1">
      <alignment/>
      <protection/>
    </xf>
    <xf numFmtId="0" fontId="4" fillId="18" borderId="0" xfId="71" applyFont="1" applyFill="1">
      <alignment/>
      <protection/>
    </xf>
    <xf numFmtId="2" fontId="4" fillId="0" borderId="0" xfId="71" applyNumberFormat="1" applyFont="1" applyFill="1" applyAlignment="1" applyProtection="1">
      <alignment horizontal="right"/>
      <protection locked="0"/>
    </xf>
    <xf numFmtId="0" fontId="4" fillId="2" borderId="10" xfId="60" applyFont="1" applyFill="1" applyBorder="1" applyAlignment="1">
      <alignment horizontal="center"/>
      <protection/>
    </xf>
    <xf numFmtId="1" fontId="4" fillId="18" borderId="0" xfId="71" applyNumberFormat="1" applyFont="1" applyFill="1">
      <alignment/>
      <protection/>
    </xf>
    <xf numFmtId="171" fontId="4" fillId="2" borderId="0" xfId="60" applyNumberFormat="1" applyFont="1" applyFill="1" applyAlignment="1">
      <alignment horizontal="center"/>
      <protection/>
    </xf>
    <xf numFmtId="1" fontId="37" fillId="2" borderId="0" xfId="60" applyNumberFormat="1" applyFont="1" applyFill="1" applyAlignment="1">
      <alignment horizontal="right"/>
      <protection/>
    </xf>
    <xf numFmtId="0" fontId="4" fillId="0" borderId="0" xfId="71" applyFont="1" applyFill="1">
      <alignment/>
      <protection/>
    </xf>
    <xf numFmtId="171" fontId="4" fillId="18" borderId="0" xfId="71" applyNumberFormat="1" applyFont="1" applyFill="1">
      <alignment/>
      <protection/>
    </xf>
    <xf numFmtId="0" fontId="6" fillId="2" borderId="0" xfId="59" applyFill="1">
      <alignment/>
      <protection/>
    </xf>
    <xf numFmtId="0" fontId="6" fillId="2" borderId="10" xfId="59" applyFill="1" applyBorder="1">
      <alignment/>
      <protection/>
    </xf>
    <xf numFmtId="0" fontId="4" fillId="2" borderId="10" xfId="59" applyFont="1" applyFill="1" applyBorder="1" applyAlignment="1">
      <alignment horizontal="center" wrapText="1"/>
      <protection/>
    </xf>
    <xf numFmtId="0" fontId="4" fillId="2" borderId="13" xfId="59" applyFont="1" applyFill="1" applyBorder="1" applyAlignment="1">
      <alignment wrapText="1"/>
      <protection/>
    </xf>
    <xf numFmtId="0" fontId="11" fillId="2" borderId="13" xfId="59" applyFont="1" applyFill="1" applyBorder="1" applyAlignment="1">
      <alignment wrapText="1"/>
      <protection/>
    </xf>
    <xf numFmtId="0" fontId="11" fillId="2" borderId="13" xfId="59" applyFont="1" applyFill="1" applyBorder="1" applyAlignment="1">
      <alignment horizontal="center" wrapText="1"/>
      <protection/>
    </xf>
    <xf numFmtId="0" fontId="5" fillId="2" borderId="0" xfId="63" applyFont="1" applyFill="1">
      <alignment/>
      <protection/>
    </xf>
    <xf numFmtId="0" fontId="4" fillId="2" borderId="0" xfId="58" applyFont="1" applyFill="1">
      <alignment/>
      <protection/>
    </xf>
    <xf numFmtId="0" fontId="4" fillId="0" borderId="0" xfId="58" applyFont="1" applyFill="1">
      <alignment/>
      <protection/>
    </xf>
    <xf numFmtId="0" fontId="4" fillId="2" borderId="0" xfId="58" applyFont="1" applyFill="1" applyBorder="1">
      <alignment/>
      <protection/>
    </xf>
    <xf numFmtId="0" fontId="4" fillId="2" borderId="10" xfId="58" applyFont="1" applyFill="1" applyBorder="1">
      <alignment/>
      <protection/>
    </xf>
    <xf numFmtId="0" fontId="4" fillId="0" borderId="10" xfId="58" applyFont="1" applyFill="1" applyBorder="1">
      <alignment/>
      <protection/>
    </xf>
    <xf numFmtId="3" fontId="4" fillId="2" borderId="0" xfId="58" applyNumberFormat="1" applyFont="1" applyFill="1">
      <alignment/>
      <protection/>
    </xf>
    <xf numFmtId="3" fontId="4" fillId="2" borderId="0" xfId="63" applyFont="1" applyFill="1" applyAlignment="1">
      <alignment/>
      <protection/>
    </xf>
    <xf numFmtId="3" fontId="4" fillId="0" borderId="0" xfId="67" applyNumberFormat="1" applyFont="1">
      <alignment vertical="top"/>
      <protection/>
    </xf>
    <xf numFmtId="171" fontId="4" fillId="2" borderId="0" xfId="58" applyNumberFormat="1" applyFont="1" applyFill="1">
      <alignment/>
      <protection/>
    </xf>
    <xf numFmtId="0" fontId="4" fillId="0" borderId="0" xfId="58" applyFont="1" applyFill="1" applyBorder="1">
      <alignment/>
      <protection/>
    </xf>
    <xf numFmtId="171" fontId="4" fillId="2" borderId="0" xfId="63" applyNumberFormat="1" applyFont="1" applyFill="1">
      <alignment/>
      <protection/>
    </xf>
    <xf numFmtId="0" fontId="4" fillId="2" borderId="0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3" fontId="4" fillId="2" borderId="0" xfId="58" applyNumberFormat="1" applyFont="1" applyFill="1" applyAlignment="1">
      <alignment/>
      <protection/>
    </xf>
    <xf numFmtId="3" fontId="4" fillId="0" borderId="0" xfId="67" applyNumberFormat="1" applyFont="1" applyAlignment="1">
      <alignment/>
      <protection/>
    </xf>
    <xf numFmtId="3" fontId="4" fillId="2" borderId="0" xfId="63" applyFont="1" applyFill="1">
      <alignment vertical="center"/>
      <protection/>
    </xf>
    <xf numFmtId="3" fontId="4" fillId="0" borderId="0" xfId="67" applyNumberFormat="1" applyFont="1" applyFill="1">
      <alignment vertical="top"/>
      <protection/>
    </xf>
    <xf numFmtId="3" fontId="4" fillId="0" borderId="0" xfId="63" applyFont="1" applyFill="1">
      <alignment vertical="center"/>
      <protection/>
    </xf>
    <xf numFmtId="3" fontId="4" fillId="0" borderId="0" xfId="58" applyNumberFormat="1" applyFont="1" applyFill="1" applyAlignment="1">
      <alignment/>
      <protection/>
    </xf>
    <xf numFmtId="171" fontId="4" fillId="2" borderId="0" xfId="58" applyNumberFormat="1" applyFont="1" applyFill="1" applyAlignment="1">
      <alignment/>
      <protection/>
    </xf>
    <xf numFmtId="3" fontId="4" fillId="0" borderId="0" xfId="58" applyNumberFormat="1" applyFont="1" applyFill="1">
      <alignment/>
      <protection/>
    </xf>
    <xf numFmtId="4" fontId="4" fillId="2" borderId="0" xfId="58" applyNumberFormat="1" applyFont="1" applyFill="1">
      <alignment/>
      <protection/>
    </xf>
    <xf numFmtId="0" fontId="4" fillId="2" borderId="0" xfId="63" applyFont="1" applyFill="1">
      <alignment/>
      <protection/>
    </xf>
    <xf numFmtId="0" fontId="4" fillId="0" borderId="0" xfId="63" applyFont="1" applyFill="1">
      <alignment/>
      <protection/>
    </xf>
    <xf numFmtId="0" fontId="4" fillId="0" borderId="0" xfId="0" applyFont="1" applyAlignment="1">
      <alignment/>
    </xf>
    <xf numFmtId="0" fontId="4" fillId="2" borderId="10" xfId="63" applyFont="1" applyFill="1" applyBorder="1">
      <alignment/>
      <protection/>
    </xf>
    <xf numFmtId="0" fontId="4" fillId="0" borderId="10" xfId="63" applyFont="1" applyFill="1" applyBorder="1">
      <alignment/>
      <protection/>
    </xf>
    <xf numFmtId="0" fontId="4" fillId="2" borderId="10" xfId="63" applyFont="1" applyFill="1" applyBorder="1" applyAlignment="1">
      <alignment horizontal="center"/>
      <protection/>
    </xf>
    <xf numFmtId="0" fontId="4" fillId="2" borderId="0" xfId="63" applyFont="1" applyFill="1" applyAlignment="1">
      <alignment horizontal="center"/>
      <protection/>
    </xf>
    <xf numFmtId="0" fontId="4" fillId="2" borderId="0" xfId="63" applyFont="1" applyFill="1" applyAlignment="1">
      <alignment horizontal="center"/>
      <protection/>
    </xf>
    <xf numFmtId="0" fontId="4" fillId="2" borderId="0" xfId="63" applyFont="1" applyFill="1" applyBorder="1" applyAlignment="1">
      <alignment horizontal="center"/>
      <protection/>
    </xf>
    <xf numFmtId="3" fontId="4" fillId="2" borderId="0" xfId="63" applyNumberFormat="1" applyFont="1" applyFill="1">
      <alignment/>
      <protection/>
    </xf>
    <xf numFmtId="3" fontId="4" fillId="0" borderId="0" xfId="68" applyNumberFormat="1" applyFont="1">
      <alignment vertical="top"/>
      <protection/>
    </xf>
    <xf numFmtId="171" fontId="4" fillId="2" borderId="0" xfId="63" applyNumberFormat="1" applyFont="1" applyFill="1" applyAlignment="1">
      <alignment horizontal="right"/>
      <protection/>
    </xf>
    <xf numFmtId="171" fontId="4" fillId="2" borderId="0" xfId="63" applyNumberFormat="1" applyFont="1" applyFill="1" applyBorder="1">
      <alignment/>
      <protection/>
    </xf>
    <xf numFmtId="171" fontId="4" fillId="2" borderId="0" xfId="63" applyNumberFormat="1" applyFont="1" applyFill="1" applyBorder="1" applyAlignment="1">
      <alignment horizontal="center"/>
      <protection/>
    </xf>
    <xf numFmtId="3" fontId="4" fillId="2" borderId="0" xfId="63" applyNumberFormat="1" applyFont="1" applyFill="1" applyBorder="1" applyAlignment="1">
      <alignment horizontal="center"/>
      <protection/>
    </xf>
    <xf numFmtId="3" fontId="4" fillId="2" borderId="0" xfId="63" applyNumberFormat="1" applyFont="1" applyFill="1" applyAlignment="1">
      <alignment/>
      <protection/>
    </xf>
    <xf numFmtId="3" fontId="4" fillId="0" borderId="0" xfId="68" applyNumberFormat="1" applyFont="1" applyAlignment="1">
      <alignment/>
      <protection/>
    </xf>
    <xf numFmtId="3" fontId="4" fillId="0" borderId="0" xfId="63" applyFont="1" applyFill="1" applyAlignment="1">
      <alignment/>
      <protection/>
    </xf>
    <xf numFmtId="3" fontId="4" fillId="0" borderId="0" xfId="63" applyNumberFormat="1" applyFont="1" applyFill="1" applyAlignment="1">
      <alignment/>
      <protection/>
    </xf>
    <xf numFmtId="3" fontId="4" fillId="0" borderId="0" xfId="63" applyNumberFormat="1" applyFont="1" applyFill="1">
      <alignment/>
      <protection/>
    </xf>
    <xf numFmtId="0" fontId="5" fillId="0" borderId="0" xfId="63" applyFont="1" applyFill="1">
      <alignment/>
      <protection/>
    </xf>
    <xf numFmtId="0" fontId="37" fillId="0" borderId="10" xfId="63" applyFont="1" applyFill="1" applyBorder="1">
      <alignment/>
      <protection/>
    </xf>
    <xf numFmtId="0" fontId="37" fillId="0" borderId="0" xfId="63" applyFont="1" applyFill="1">
      <alignment/>
      <protection/>
    </xf>
    <xf numFmtId="0" fontId="4" fillId="0" borderId="0" xfId="63" applyFont="1" applyFill="1" applyAlignment="1">
      <alignment horizontal="center"/>
      <protection/>
    </xf>
    <xf numFmtId="0" fontId="4" fillId="0" borderId="10" xfId="63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center"/>
      <protection/>
    </xf>
    <xf numFmtId="3" fontId="4" fillId="0" borderId="10" xfId="63" applyNumberFormat="1" applyFont="1" applyFill="1" applyBorder="1">
      <alignment/>
      <protection/>
    </xf>
    <xf numFmtId="3" fontId="1" fillId="0" borderId="0" xfId="66" applyNumberFormat="1" applyFill="1">
      <alignment vertical="top"/>
      <protection/>
    </xf>
    <xf numFmtId="3" fontId="1" fillId="0" borderId="0" xfId="66" applyNumberFormat="1" applyFont="1" applyFill="1">
      <alignment vertical="top"/>
      <protection/>
    </xf>
    <xf numFmtId="0" fontId="37" fillId="2" borderId="10" xfId="63" applyFont="1" applyFill="1" applyBorder="1">
      <alignment/>
      <protection/>
    </xf>
    <xf numFmtId="0" fontId="3" fillId="2" borderId="0" xfId="54" applyFill="1" applyAlignment="1">
      <alignment/>
    </xf>
    <xf numFmtId="0" fontId="32" fillId="2" borderId="0" xfId="0" applyFont="1" applyFill="1" applyAlignment="1">
      <alignment/>
    </xf>
    <xf numFmtId="0" fontId="11" fillId="2" borderId="13" xfId="60" applyFont="1" applyFill="1" applyBorder="1" applyAlignment="1">
      <alignment horizontal="center" wrapText="1"/>
      <protection/>
    </xf>
    <xf numFmtId="0" fontId="38" fillId="0" borderId="13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6" fillId="18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6" fillId="18" borderId="12" xfId="0" applyFont="1" applyFill="1" applyBorder="1" applyAlignment="1">
      <alignment horizontal="center"/>
    </xf>
    <xf numFmtId="0" fontId="4" fillId="2" borderId="0" xfId="59" applyFont="1" applyFill="1" applyAlignment="1">
      <alignment wrapText="1"/>
      <protection/>
    </xf>
    <xf numFmtId="0" fontId="4" fillId="0" borderId="0" xfId="63" applyFont="1" applyFill="1" applyAlignment="1">
      <alignment horizontal="center"/>
      <protection/>
    </xf>
    <xf numFmtId="0" fontId="4" fillId="0" borderId="11" xfId="63" applyFont="1" applyFill="1" applyBorder="1" applyAlignment="1">
      <alignment horizontal="center"/>
      <protection/>
    </xf>
    <xf numFmtId="0" fontId="4" fillId="0" borderId="10" xfId="63" applyFont="1" applyFill="1" applyBorder="1" applyAlignment="1">
      <alignment horizontal="center"/>
      <protection/>
    </xf>
  </cellXfs>
  <cellStyles count="8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5.4 Killed or seriously injured casualties by unitary authority and police force area" xfId="58"/>
    <cellStyle name="Normal_Book1" xfId="59"/>
    <cellStyle name="Normal_Chapter 4 Road Safety" xfId="60"/>
    <cellStyle name="Normal_Charts&amp;Tables2012" xfId="61"/>
    <cellStyle name="Normal_New historical table for child casualties" xfId="62"/>
    <cellStyle name="Normal_RCWChapter6" xfId="63"/>
    <cellStyle name="Normal_Sheet1" xfId="64"/>
    <cellStyle name="Normal_T3" xfId="65"/>
    <cellStyle name="Normal_tab4.11" xfId="66"/>
    <cellStyle name="Normal_tab6.4" xfId="67"/>
    <cellStyle name="Normal_tab6.5" xfId="68"/>
    <cellStyle name="Normal_Table1" xfId="69"/>
    <cellStyle name="Normal_Table4" xfId="70"/>
    <cellStyle name="Normal_target table" xfId="71"/>
    <cellStyle name="Note" xfId="72"/>
    <cellStyle name="Output" xfId="73"/>
    <cellStyle name="Percent" xfId="74"/>
    <cellStyle name="Refdb standard" xfId="75"/>
    <cellStyle name="Standard_E00seit45" xfId="76"/>
    <cellStyle name="Title" xfId="77"/>
    <cellStyle name="Titre ligne" xfId="78"/>
    <cellStyle name="Total" xfId="79"/>
    <cellStyle name="Total intermediaire" xfId="80"/>
    <cellStyle name="Warning Text" xfId="8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D6A"/>
      <rgbColor rgb="00539DFF"/>
      <rgbColor rgb="00A3CAFF"/>
      <rgbColor rgb="00DDECFF"/>
      <rgbColor rgb="00004AAC"/>
      <rgbColor rgb="007DB5FF"/>
      <rgbColor rgb="00C5DEFF"/>
      <rgbColor rgb="003189FF"/>
      <rgbColor rgb="00002D6A"/>
      <rgbColor rgb="00004AAC"/>
      <rgbColor rgb="00539DFF"/>
      <rgbColor rgb="007DB5FF"/>
      <rgbColor rgb="00A3CAFF"/>
      <rgbColor rgb="00C5DEFF"/>
      <rgbColor rgb="00DDECFF"/>
      <rgbColor rgb="00318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'Table 3'!$K$3</c:f>
              <c:strCache>
                <c:ptCount val="1"/>
                <c:pt idx="0">
                  <c:v>Accidents</c:v>
                </c:pt>
              </c:strCache>
            </c:strRef>
          </c:tx>
          <c:spPr>
            <a:ln w="38100">
              <a:solidFill>
                <a:srgbClr val="002D6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3'!$A$10:$A$53</c:f>
              <c:strCache/>
            </c:strRef>
          </c:cat>
          <c:val>
            <c:numRef>
              <c:f>'Table 3'!$K$10:$K$53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25775112"/>
        <c:axId val="30649417"/>
      </c:line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0649417"/>
        <c:crosses val="autoZero"/>
        <c:auto val="1"/>
        <c:lblOffset val="100"/>
        <c:tickLblSkip val="2"/>
        <c:noMultiLvlLbl val="0"/>
      </c:catAx>
      <c:valAx>
        <c:axId val="30649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775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'Table 3'!$K$3</c:f>
              <c:strCache>
                <c:ptCount val="1"/>
                <c:pt idx="0">
                  <c:v>Accidents</c:v>
                </c:pt>
              </c:strCache>
            </c:strRef>
          </c:tx>
          <c:spPr>
            <a:ln w="38100">
              <a:solidFill>
                <a:srgbClr val="002D6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3'!$A$10:$A$53</c:f>
              <c:strCache/>
            </c:strRef>
          </c:cat>
          <c:val>
            <c:numRef>
              <c:f>'Table 3'!$AA$10:$AA$53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7409298"/>
        <c:axId val="66683683"/>
      </c:line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auto val="1"/>
        <c:lblOffset val="100"/>
        <c:tickLblSkip val="2"/>
        <c:noMultiLvlLbl val="0"/>
      </c:catAx>
      <c:valAx>
        <c:axId val="66683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68</xdr:row>
      <xdr:rowOff>28575</xdr:rowOff>
    </xdr:from>
    <xdr:to>
      <xdr:col>14</xdr:col>
      <xdr:colOff>209550</xdr:colOff>
      <xdr:row>80</xdr:row>
      <xdr:rowOff>114300</xdr:rowOff>
    </xdr:to>
    <xdr:graphicFrame>
      <xdr:nvGraphicFramePr>
        <xdr:cNvPr id="1" name="Chart 1"/>
        <xdr:cNvGraphicFramePr/>
      </xdr:nvGraphicFramePr>
      <xdr:xfrm>
        <a:off x="1590675" y="10306050"/>
        <a:ext cx="36385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72</xdr:row>
      <xdr:rowOff>0</xdr:rowOff>
    </xdr:from>
    <xdr:to>
      <xdr:col>32</xdr:col>
      <xdr:colOff>104775</xdr:colOff>
      <xdr:row>85</xdr:row>
      <xdr:rowOff>28575</xdr:rowOff>
    </xdr:to>
    <xdr:graphicFrame>
      <xdr:nvGraphicFramePr>
        <xdr:cNvPr id="2" name="Chart 2"/>
        <xdr:cNvGraphicFramePr/>
      </xdr:nvGraphicFramePr>
      <xdr:xfrm>
        <a:off x="8286750" y="10925175"/>
        <a:ext cx="29718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pter%204%20intern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s\SD8\Transport\Road%20Accidents\Stats%20bulletins\Accidents%20&amp;%20casualties%20by%20class%20of%20road\Tables3.8to3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1998\SECTION1\1-13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SGB\2005%20FINAL%20PROOFS\Chapter%201\excel%20files\TSGB%202005_%20Investment%20work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and%20charts%20-%20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4.1"/>
      <sheetName val="tab4.2"/>
      <sheetName val="tab4.3"/>
      <sheetName val="tab4.4"/>
      <sheetName val="tab4.5"/>
      <sheetName val="tab4.6"/>
      <sheetName val="tab4.7"/>
      <sheetName val="tab4.8"/>
      <sheetName val="tab4.9"/>
      <sheetName val="tab4.10"/>
      <sheetName val="tab4.11"/>
      <sheetName val="tab4.12"/>
      <sheetName val="tab4.13"/>
      <sheetName val="tab4.14"/>
      <sheetName val="tab4.15"/>
      <sheetName val="tab4.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3.8"/>
      <sheetName val="tab3.9"/>
      <sheetName val="tab3.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4.1</v>
          </cell>
          <cell r="J13">
            <v>4.9</v>
          </cell>
          <cell r="K13">
            <v>4.5</v>
          </cell>
          <cell r="L13">
            <v>4.9</v>
          </cell>
          <cell r="M13">
            <v>4.9</v>
          </cell>
          <cell r="N13">
            <v>4.5</v>
          </cell>
          <cell r="O13">
            <v>5</v>
          </cell>
          <cell r="P13">
            <v>5.1</v>
          </cell>
          <cell r="Q13">
            <v>5.7</v>
          </cell>
        </row>
        <row r="14">
          <cell r="B14" t="str">
            <v>Rail </v>
          </cell>
          <cell r="E14">
            <v>2.3</v>
          </cell>
          <cell r="F14">
            <v>2.2</v>
          </cell>
          <cell r="G14">
            <v>2</v>
          </cell>
          <cell r="H14">
            <v>2.1</v>
          </cell>
          <cell r="I14">
            <v>2</v>
          </cell>
          <cell r="J14">
            <v>2.2</v>
          </cell>
          <cell r="K14">
            <v>2.2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</v>
          </cell>
          <cell r="Q14">
            <v>1.7</v>
          </cell>
        </row>
        <row r="15">
          <cell r="B15" t="str">
            <v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>Pipeline </v>
          </cell>
          <cell r="H17">
            <v>10.4</v>
          </cell>
          <cell r="I17">
            <v>10.5</v>
          </cell>
          <cell r="J17">
            <v>11.1</v>
          </cell>
          <cell r="K17">
            <v>9.8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</v>
          </cell>
          <cell r="H19">
            <v>62.2</v>
          </cell>
          <cell r="I19">
            <v>60.5</v>
          </cell>
          <cell r="J19">
            <v>67.5</v>
          </cell>
          <cell r="K19">
            <v>64.4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61.922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>Rail </v>
          </cell>
          <cell r="E23">
            <v>5.9</v>
          </cell>
          <cell r="F23">
            <v>1.6</v>
          </cell>
          <cell r="G23">
            <v>4.1</v>
          </cell>
          <cell r="H23">
            <v>5.1</v>
          </cell>
          <cell r="I23">
            <v>4.7</v>
          </cell>
          <cell r="J23">
            <v>4.6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3.945</v>
          </cell>
          <cell r="P23">
            <v>3.272</v>
          </cell>
          <cell r="Q23">
            <v>3.1</v>
          </cell>
        </row>
        <row r="24">
          <cell r="B24" t="str">
            <v>Water </v>
          </cell>
          <cell r="E24">
            <v>3.8</v>
          </cell>
          <cell r="F24">
            <v>1.1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8.545</v>
          </cell>
          <cell r="P25">
            <v>7.571999999999999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135.7</v>
          </cell>
          <cell r="Q28">
            <v>141.2</v>
          </cell>
        </row>
        <row r="29">
          <cell r="B29" t="str">
            <v>Rail </v>
          </cell>
          <cell r="E29">
            <v>8.9</v>
          </cell>
          <cell r="F29">
            <v>8.9</v>
          </cell>
          <cell r="G29">
            <v>9.2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8.7</v>
          </cell>
          <cell r="M29">
            <v>8.3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>Water </v>
          </cell>
          <cell r="E30">
            <v>5.1</v>
          </cell>
          <cell r="F30">
            <v>5.5</v>
          </cell>
          <cell r="G30">
            <v>3.6</v>
          </cell>
          <cell r="H30">
            <v>5.1</v>
          </cell>
          <cell r="I30">
            <v>7.3</v>
          </cell>
          <cell r="J30">
            <v>7.1</v>
          </cell>
          <cell r="K30">
            <v>7.4</v>
          </cell>
          <cell r="L30">
            <v>8.7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151.384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</v>
          </cell>
          <cell r="L34">
            <v>136.3</v>
          </cell>
          <cell r="M34">
            <v>130</v>
          </cell>
          <cell r="N34">
            <v>126.5</v>
          </cell>
          <cell r="O34">
            <v>134.5</v>
          </cell>
          <cell r="P34">
            <v>143.7</v>
          </cell>
          <cell r="Q34">
            <v>149.6</v>
          </cell>
        </row>
        <row r="35">
          <cell r="B35" t="str">
            <v>Rail </v>
          </cell>
          <cell r="E35">
            <v>17.1</v>
          </cell>
          <cell r="F35">
            <v>12.700000000000001</v>
          </cell>
          <cell r="G35">
            <v>15.299999999999999</v>
          </cell>
          <cell r="H35">
            <v>16.6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</v>
          </cell>
          <cell r="P35">
            <v>12.977999999999998</v>
          </cell>
          <cell r="Q35">
            <v>13.3</v>
          </cell>
        </row>
        <row r="36">
          <cell r="B36" t="str">
            <v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220.878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54.80349344978165</v>
          </cell>
          <cell r="G41">
            <v>55.098772023491726</v>
          </cell>
          <cell r="H41">
            <v>56.3034188034188</v>
          </cell>
          <cell r="I41">
            <v>58.04303278688525</v>
          </cell>
          <cell r="J41">
            <v>59.50639853747715</v>
          </cell>
          <cell r="K41">
            <v>61.849192100538595</v>
          </cell>
          <cell r="L41">
            <v>62.294332723948806</v>
          </cell>
          <cell r="M41">
            <v>60.71929005137786</v>
          </cell>
          <cell r="N41">
            <v>60.84656084656085</v>
          </cell>
          <cell r="O41">
            <v>63.72444507616139</v>
          </cell>
          <cell r="P41">
            <v>65.05853910303425</v>
          </cell>
          <cell r="Q41">
            <v>65.70048309178745</v>
          </cell>
        </row>
        <row r="42">
          <cell r="B42" t="str">
            <v>Rail </v>
          </cell>
          <cell r="E42">
            <v>9.33406113537118</v>
          </cell>
          <cell r="F42">
            <v>6.932314410480349</v>
          </cell>
          <cell r="G42">
            <v>8.168713294180458</v>
          </cell>
          <cell r="H42">
            <v>8.867521367521368</v>
          </cell>
          <cell r="I42">
            <v>8.862704918032788</v>
          </cell>
          <cell r="J42">
            <v>8.318098720292506</v>
          </cell>
          <cell r="K42">
            <v>7.764811490125672</v>
          </cell>
          <cell r="L42">
            <v>7.221206581352833</v>
          </cell>
          <cell r="M42">
            <v>7.146193367585241</v>
          </cell>
          <cell r="N42">
            <v>7.455507455507456</v>
          </cell>
          <cell r="O42">
            <v>6.5216876317722035</v>
          </cell>
          <cell r="P42">
            <v>5.87564175698802</v>
          </cell>
          <cell r="Q42">
            <v>5.841018884497147</v>
          </cell>
        </row>
        <row r="43">
          <cell r="B43" t="str">
            <v>Water </v>
          </cell>
          <cell r="E43">
            <v>32.91484716157205</v>
          </cell>
          <cell r="F43">
            <v>32.58733624454148</v>
          </cell>
          <cell r="G43">
            <v>30.752802989855848</v>
          </cell>
          <cell r="H43">
            <v>29.273504273504276</v>
          </cell>
          <cell r="I43">
            <v>27.71516393442623</v>
          </cell>
          <cell r="J43">
            <v>27.10237659963437</v>
          </cell>
          <cell r="K43">
            <v>25.98743267504488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</v>
          </cell>
          <cell r="F44">
            <v>5.676855895196506</v>
          </cell>
          <cell r="G44">
            <v>5.97971169247197</v>
          </cell>
          <cell r="H44">
            <v>5.555555555555555</v>
          </cell>
          <cell r="I44">
            <v>5.379098360655738</v>
          </cell>
          <cell r="J44">
            <v>5.073126142595978</v>
          </cell>
          <cell r="K44">
            <v>4.3985637342908435</v>
          </cell>
          <cell r="L44">
            <v>5.027422303473491</v>
          </cell>
          <cell r="M44">
            <v>5.184493227463801</v>
          </cell>
          <cell r="N44">
            <v>5.291005291005291</v>
          </cell>
          <cell r="O44">
            <v>5.495937270509085</v>
          </cell>
          <cell r="P44">
            <v>5.432863390650042</v>
          </cell>
          <cell r="Q44">
            <v>5.357927097057532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4.5"/>
      <sheetName val="tab4.6"/>
      <sheetName val="tab4.7"/>
      <sheetName val="tab4.8"/>
      <sheetName val="tab4.9"/>
      <sheetName val="tab4.10"/>
      <sheetName val="tab4.11"/>
      <sheetName val="tab4.12"/>
      <sheetName val="tab4.13"/>
      <sheetName val="tab4.14"/>
      <sheetName val="tab4.15"/>
      <sheetName val="tab4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workbookViewId="0" topLeftCell="A1">
      <selection activeCell="B1" sqref="B1"/>
    </sheetView>
  </sheetViews>
  <sheetFormatPr defaultColWidth="9.140625" defaultRowHeight="12.75"/>
  <cols>
    <col min="1" max="16384" width="9.140625" style="107" customWidth="1"/>
  </cols>
  <sheetData>
    <row r="1" ht="20.25">
      <c r="A1" s="308" t="s">
        <v>347</v>
      </c>
    </row>
    <row r="3" ht="12.75">
      <c r="A3" s="307" t="s">
        <v>175</v>
      </c>
    </row>
    <row r="4" ht="12.75">
      <c r="A4" s="307" t="s">
        <v>233</v>
      </c>
    </row>
    <row r="5" ht="12.75">
      <c r="A5" s="307" t="s">
        <v>348</v>
      </c>
    </row>
    <row r="6" ht="12.75">
      <c r="A6" s="307" t="s">
        <v>349</v>
      </c>
    </row>
    <row r="7" ht="12.75">
      <c r="A7" s="307" t="s">
        <v>240</v>
      </c>
    </row>
    <row r="8" ht="12.75">
      <c r="A8" s="307" t="s">
        <v>350</v>
      </c>
    </row>
    <row r="9" ht="12.75">
      <c r="A9" s="307" t="s">
        <v>269</v>
      </c>
    </row>
    <row r="10" ht="12.75">
      <c r="A10" s="307" t="s">
        <v>270</v>
      </c>
    </row>
    <row r="11" ht="12.75">
      <c r="A11" s="307" t="s">
        <v>351</v>
      </c>
    </row>
    <row r="12" ht="12.75">
      <c r="A12" s="307" t="s">
        <v>294</v>
      </c>
    </row>
    <row r="13" ht="12.75">
      <c r="A13" s="307" t="s">
        <v>295</v>
      </c>
    </row>
    <row r="14" ht="12.75">
      <c r="A14" s="307" t="s">
        <v>298</v>
      </c>
    </row>
    <row r="15" ht="12.75">
      <c r="A15" s="307" t="s">
        <v>311</v>
      </c>
    </row>
    <row r="16" ht="12.75">
      <c r="A16" s="307" t="s">
        <v>322</v>
      </c>
    </row>
    <row r="17" ht="12.75">
      <c r="A17" s="307" t="s">
        <v>323</v>
      </c>
    </row>
    <row r="18" ht="12.75">
      <c r="A18" s="307" t="s">
        <v>352</v>
      </c>
    </row>
    <row r="19" ht="12.75">
      <c r="A19" s="307" t="s">
        <v>353</v>
      </c>
    </row>
    <row r="20" ht="12.75">
      <c r="A20" s="307" t="s">
        <v>342</v>
      </c>
    </row>
    <row r="21" ht="12.75">
      <c r="A21" s="307" t="s">
        <v>343</v>
      </c>
    </row>
    <row r="22" ht="12.75">
      <c r="A22" s="307" t="s">
        <v>344</v>
      </c>
    </row>
    <row r="23" ht="12.75">
      <c r="A23" s="307" t="s">
        <v>346</v>
      </c>
    </row>
  </sheetData>
  <hyperlinks>
    <hyperlink ref="A3" location="Table1!A1" display="Table 1: Casualties by severity"/>
    <hyperlink ref="A4" location="'Table 2'!A1" display="Table 2: Casualties by type of road user by severity, 1994-1998 average, 2004-2011"/>
    <hyperlink ref="A5" location="'Table 3'!A1" display="Table 3: Accident and casualty summary, 1968 to 2011"/>
    <hyperlink ref="A6" location="'Table 4'!A1" display="Table 4: United Kingdom casualties by severity, road user type and country, 2011 "/>
    <hyperlink ref="A7" location="'Table 5'!A1" display="Table 5:  KSI Casualties by road user type, 2011"/>
    <hyperlink ref="A8" location="'Table 6'!A1" display="Table 6: Casualties by type of road user and severity"/>
    <hyperlink ref="A9" location="'Table 7'!A1" display="Table 7: HGV summary"/>
    <hyperlink ref="A10" location="'Table 8'!A1" display="Table 8:  KSI casualties by age group and main road user types, 2009 to 2011"/>
    <hyperlink ref="A11" location="'Table 9'!A1" display="Table 9: Casualties by broad age bands and severity"/>
    <hyperlink ref="A12" location="'Table 10'!A1" display="Table 10: Casualties by age"/>
    <hyperlink ref="A13" location="'Table 11'!A1" display="Table 11:  Child KSI casualties by age, sex and road user type; 2011"/>
    <hyperlink ref="A14" location="'Table 12'!A1" display="Table 12: Child casualty (aged 0-15 years) summary"/>
    <hyperlink ref="A15" location="'Table 13'!A1" display="Table 13: Casualties aged 16-25, by type of road user and severity"/>
    <hyperlink ref="A16" location="'Table 14'!A1" display="Table 14: Casualty rates on all roads by population, vehicles, accidents and traffic volume, by severity"/>
    <hyperlink ref="A17" location="'Table 15'!A1" display="Table 15:  Car occupant casualties by age group, 2011"/>
    <hyperlink ref="A18" location="Table16!A1" display="Table 16: Progress towards casualty reduction targets for 2012"/>
    <hyperlink ref="A19" location="'Table 17'!A1" display="Table 17: Number of total KSI casualties by contributory factors (CFs) associated with their road traffic accident, Wales 2011"/>
    <hyperlink ref="A20" location="'Table 18'!A1" display="Table 18: Killed or seriously injured casualties by unitary authority and police force area"/>
    <hyperlink ref="A21" location="'Table 19'!A1" display="Table 19: Slightly injured casualties by unitary authority and police force area"/>
    <hyperlink ref="A22" location="'Table 20'!A1" display="Table 20: Casualties by type of road user and severity, unitary authority and police force area, 2011"/>
    <hyperlink ref="A23" location="'Table 21'!A1" display="Table 21:  Slight casualties by road user type, 201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0"/>
  <sheetViews>
    <sheetView showGridLines="0" workbookViewId="0" topLeftCell="A1">
      <selection activeCell="O20" sqref="O20"/>
    </sheetView>
  </sheetViews>
  <sheetFormatPr defaultColWidth="9.140625" defaultRowHeight="12.75"/>
  <cols>
    <col min="1" max="1" width="14.140625" style="2" customWidth="1"/>
    <col min="2" max="2" width="0.85546875" style="2" customWidth="1"/>
    <col min="3" max="3" width="7.421875" style="2" customWidth="1"/>
    <col min="4" max="4" width="0.85546875" style="2" customWidth="1"/>
    <col min="5" max="5" width="5.421875" style="2" customWidth="1"/>
    <col min="6" max="6" width="0.85546875" style="2" customWidth="1"/>
    <col min="7" max="7" width="5.57421875" style="2" customWidth="1"/>
    <col min="8" max="8" width="0.85546875" style="2" customWidth="1"/>
    <col min="9" max="9" width="5.7109375" style="2" bestFit="1" customWidth="1"/>
    <col min="10" max="10" width="0.85546875" style="2" customWidth="1"/>
    <col min="11" max="11" width="5.7109375" style="2" bestFit="1" customWidth="1"/>
    <col min="12" max="12" width="0.85546875" style="2" customWidth="1"/>
    <col min="13" max="13" width="5.57421875" style="2" customWidth="1"/>
    <col min="14" max="14" width="0.85546875" style="2" customWidth="1"/>
    <col min="15" max="15" width="5.28125" style="2" customWidth="1"/>
    <col min="16" max="16" width="0.85546875" style="2" customWidth="1"/>
    <col min="17" max="17" width="12.00390625" style="2" bestFit="1" customWidth="1"/>
    <col min="18" max="18" width="1.28515625" style="0" customWidth="1"/>
    <col min="19" max="19" width="16.8515625" style="0" customWidth="1"/>
    <col min="20" max="20" width="5.8515625" style="2" customWidth="1"/>
    <col min="21" max="21" width="8.140625" style="3" customWidth="1"/>
    <col min="22" max="28" width="9.140625" style="3" customWidth="1"/>
    <col min="29" max="16384" width="9.140625" style="2" customWidth="1"/>
  </cols>
  <sheetData>
    <row r="1" ht="15.75">
      <c r="A1" s="1" t="s">
        <v>277</v>
      </c>
    </row>
    <row r="2" spans="1:28" s="45" customFormat="1" ht="12.75">
      <c r="A2" s="46" t="s">
        <v>176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/>
      <c r="S2"/>
      <c r="T2" s="48"/>
      <c r="U2" s="48"/>
      <c r="V2" s="48"/>
      <c r="W2" s="48"/>
      <c r="X2" s="48"/>
      <c r="Y2" s="48"/>
      <c r="Z2" s="48"/>
      <c r="AA2" s="48"/>
      <c r="AB2" s="48"/>
    </row>
    <row r="3" spans="1:17" ht="26.25" customHeight="1">
      <c r="A3" s="4"/>
      <c r="C3" s="146" t="s">
        <v>177</v>
      </c>
      <c r="D3" s="147"/>
      <c r="E3" s="146">
        <v>2006</v>
      </c>
      <c r="F3" s="147"/>
      <c r="G3" s="146">
        <v>2007</v>
      </c>
      <c r="H3" s="145"/>
      <c r="I3" s="146">
        <v>2008</v>
      </c>
      <c r="J3" s="145"/>
      <c r="K3" s="146">
        <v>2009</v>
      </c>
      <c r="L3" s="145"/>
      <c r="M3" s="146">
        <v>2010</v>
      </c>
      <c r="N3" s="145"/>
      <c r="O3" s="146">
        <v>2011</v>
      </c>
      <c r="P3" s="148"/>
      <c r="Q3" s="78" t="s">
        <v>241</v>
      </c>
    </row>
    <row r="4" ht="3" customHeight="1"/>
    <row r="5" spans="1:25" ht="9.75" customHeight="1">
      <c r="A5" s="2" t="s">
        <v>271</v>
      </c>
      <c r="T5" s="201"/>
      <c r="U5" s="18"/>
      <c r="V5" s="202"/>
      <c r="W5" s="18"/>
      <c r="X5" s="18"/>
      <c r="Y5" s="18"/>
    </row>
    <row r="6" spans="1:21" ht="9.75" customHeight="1">
      <c r="A6" s="36" t="s">
        <v>15</v>
      </c>
      <c r="C6" s="12">
        <v>13.8</v>
      </c>
      <c r="D6" s="12"/>
      <c r="E6" s="203">
        <v>10</v>
      </c>
      <c r="F6" s="12"/>
      <c r="G6" s="203">
        <v>5</v>
      </c>
      <c r="I6" s="3">
        <v>4</v>
      </c>
      <c r="K6" s="3">
        <v>5</v>
      </c>
      <c r="M6" s="3">
        <v>4</v>
      </c>
      <c r="O6" s="3">
        <v>6</v>
      </c>
      <c r="Q6" s="15">
        <v>-56.52173913043479</v>
      </c>
      <c r="T6" s="201"/>
      <c r="U6" s="204"/>
    </row>
    <row r="7" spans="1:21" ht="9.75" customHeight="1">
      <c r="A7" s="36" t="s">
        <v>38</v>
      </c>
      <c r="C7" s="12">
        <v>275.2</v>
      </c>
      <c r="D7" s="12"/>
      <c r="E7" s="203">
        <v>134</v>
      </c>
      <c r="F7" s="12"/>
      <c r="G7" s="203">
        <v>143</v>
      </c>
      <c r="I7" s="3">
        <v>111</v>
      </c>
      <c r="K7" s="3">
        <v>131</v>
      </c>
      <c r="M7" s="3">
        <v>104</v>
      </c>
      <c r="O7" s="3">
        <v>126</v>
      </c>
      <c r="Q7" s="15">
        <v>-54.21511627906976</v>
      </c>
      <c r="T7" s="201"/>
      <c r="U7" s="204"/>
    </row>
    <row r="8" spans="1:27" ht="9.75" customHeight="1">
      <c r="A8" s="36" t="s">
        <v>40</v>
      </c>
      <c r="C8" s="12">
        <v>1977</v>
      </c>
      <c r="D8" s="12"/>
      <c r="E8" s="203">
        <v>1153</v>
      </c>
      <c r="F8" s="12"/>
      <c r="G8" s="203">
        <v>1056</v>
      </c>
      <c r="I8" s="18">
        <v>989</v>
      </c>
      <c r="K8" s="18">
        <v>873</v>
      </c>
      <c r="M8" s="18">
        <v>918</v>
      </c>
      <c r="O8" s="18">
        <v>877</v>
      </c>
      <c r="Q8" s="15">
        <v>-55.639858371269604</v>
      </c>
      <c r="T8" s="201"/>
      <c r="U8" s="204"/>
      <c r="V8" s="18"/>
      <c r="W8" s="18"/>
      <c r="X8" s="18"/>
      <c r="AA8" s="18"/>
    </row>
    <row r="9" spans="1:27" ht="9.75" customHeight="1">
      <c r="A9" s="36" t="s">
        <v>41</v>
      </c>
      <c r="C9" s="12">
        <v>2266</v>
      </c>
      <c r="D9" s="12"/>
      <c r="E9" s="203">
        <v>1297</v>
      </c>
      <c r="F9" s="12"/>
      <c r="G9" s="203">
        <v>1204</v>
      </c>
      <c r="I9" s="18">
        <v>1104</v>
      </c>
      <c r="K9" s="18">
        <v>1009</v>
      </c>
      <c r="M9" s="18">
        <v>1026</v>
      </c>
      <c r="O9" s="18">
        <v>1009</v>
      </c>
      <c r="Q9" s="15">
        <v>-55.472197705207414</v>
      </c>
      <c r="T9" s="201"/>
      <c r="U9" s="204"/>
      <c r="V9" s="18"/>
      <c r="W9" s="18"/>
      <c r="X9" s="18"/>
      <c r="Y9" s="18"/>
      <c r="AA9" s="18"/>
    </row>
    <row r="10" spans="1:25" ht="18.75" customHeight="1">
      <c r="A10" s="2" t="s">
        <v>272</v>
      </c>
      <c r="C10" s="12"/>
      <c r="D10" s="12"/>
      <c r="E10" s="203"/>
      <c r="F10" s="12"/>
      <c r="G10" s="203"/>
      <c r="Q10" s="15"/>
      <c r="T10" s="201"/>
      <c r="U10" s="204"/>
      <c r="V10" s="18"/>
      <c r="W10" s="18"/>
      <c r="X10" s="18"/>
      <c r="Y10" s="18"/>
    </row>
    <row r="11" spans="1:21" ht="9.75" customHeight="1">
      <c r="A11" s="36" t="s">
        <v>15</v>
      </c>
      <c r="C11" s="12">
        <v>144.4</v>
      </c>
      <c r="D11" s="12"/>
      <c r="E11" s="203">
        <v>119</v>
      </c>
      <c r="F11" s="12"/>
      <c r="G11" s="203">
        <v>116</v>
      </c>
      <c r="I11" s="3">
        <v>102</v>
      </c>
      <c r="K11" s="3">
        <v>87</v>
      </c>
      <c r="M11" s="3">
        <v>70</v>
      </c>
      <c r="O11" s="3">
        <v>87</v>
      </c>
      <c r="Q11" s="15">
        <v>-39.75069252077563</v>
      </c>
      <c r="T11" s="201"/>
      <c r="U11" s="204"/>
    </row>
    <row r="12" spans="1:27" ht="9.75" customHeight="1">
      <c r="A12" s="36" t="s">
        <v>38</v>
      </c>
      <c r="C12" s="12">
        <v>1270</v>
      </c>
      <c r="D12" s="12"/>
      <c r="E12" s="203">
        <v>893</v>
      </c>
      <c r="F12" s="12"/>
      <c r="G12" s="203">
        <v>944</v>
      </c>
      <c r="I12" s="3">
        <v>956</v>
      </c>
      <c r="K12" s="3">
        <v>789</v>
      </c>
      <c r="M12" s="3">
        <v>733</v>
      </c>
      <c r="O12" s="3">
        <v>804</v>
      </c>
      <c r="Q12" s="15">
        <v>-36.69291338582677</v>
      </c>
      <c r="T12" s="201"/>
      <c r="U12" s="204"/>
      <c r="AA12" s="18"/>
    </row>
    <row r="13" spans="1:27" ht="9.75" customHeight="1">
      <c r="A13" s="36" t="s">
        <v>40</v>
      </c>
      <c r="C13" s="12">
        <v>9520.8</v>
      </c>
      <c r="D13" s="12"/>
      <c r="E13" s="203">
        <v>8956</v>
      </c>
      <c r="F13" s="12"/>
      <c r="G13" s="203">
        <v>8646</v>
      </c>
      <c r="I13" s="18">
        <v>7717</v>
      </c>
      <c r="K13" s="18">
        <v>7187</v>
      </c>
      <c r="M13" s="18">
        <v>6875</v>
      </c>
      <c r="O13" s="18">
        <v>6256</v>
      </c>
      <c r="Q13" s="15">
        <v>-34.29123603058566</v>
      </c>
      <c r="T13" s="201"/>
      <c r="U13" s="204"/>
      <c r="V13" s="18"/>
      <c r="W13" s="18"/>
      <c r="X13" s="18"/>
      <c r="Y13" s="18"/>
      <c r="AA13" s="18"/>
    </row>
    <row r="14" spans="1:27" ht="9.75" customHeight="1">
      <c r="A14" s="36" t="s">
        <v>41</v>
      </c>
      <c r="C14" s="12">
        <v>10935.2</v>
      </c>
      <c r="D14" s="12"/>
      <c r="E14" s="203">
        <v>9968</v>
      </c>
      <c r="F14" s="12"/>
      <c r="G14" s="203">
        <v>9706</v>
      </c>
      <c r="I14" s="18">
        <v>8775</v>
      </c>
      <c r="K14" s="18">
        <v>8063</v>
      </c>
      <c r="M14" s="18">
        <v>7678</v>
      </c>
      <c r="O14" s="18">
        <v>7147</v>
      </c>
      <c r="Q14" s="15">
        <v>-34.64225620016095</v>
      </c>
      <c r="T14" s="201"/>
      <c r="U14" s="204"/>
      <c r="V14" s="18"/>
      <c r="W14" s="18"/>
      <c r="X14" s="18"/>
      <c r="Y14" s="18"/>
      <c r="AA14" s="18"/>
    </row>
    <row r="15" spans="1:21" ht="18.75" customHeight="1">
      <c r="A15" s="2" t="s">
        <v>273</v>
      </c>
      <c r="C15" s="12"/>
      <c r="D15" s="12"/>
      <c r="E15" s="203"/>
      <c r="F15" s="12"/>
      <c r="G15" s="203"/>
      <c r="Q15" s="15"/>
      <c r="T15" s="201"/>
      <c r="U15" s="204"/>
    </row>
    <row r="16" spans="1:22" ht="9.75" customHeight="1">
      <c r="A16" s="11" t="s">
        <v>274</v>
      </c>
      <c r="C16" s="12"/>
      <c r="D16" s="12"/>
      <c r="E16" s="203"/>
      <c r="F16" s="12"/>
      <c r="G16" s="203"/>
      <c r="Q16" s="15"/>
      <c r="T16" s="201"/>
      <c r="U16" s="204"/>
      <c r="V16" s="18"/>
    </row>
    <row r="17" spans="1:21" ht="9.75" customHeight="1">
      <c r="A17" s="36" t="s">
        <v>15</v>
      </c>
      <c r="C17" s="12">
        <v>55.2</v>
      </c>
      <c r="D17" s="12"/>
      <c r="E17" s="203">
        <v>33</v>
      </c>
      <c r="F17" s="12"/>
      <c r="G17" s="203">
        <v>40</v>
      </c>
      <c r="I17" s="3">
        <v>36</v>
      </c>
      <c r="K17" s="3">
        <v>33</v>
      </c>
      <c r="M17" s="3">
        <v>15</v>
      </c>
      <c r="O17" s="3">
        <v>28</v>
      </c>
      <c r="Q17" s="15">
        <v>-49.275362318840585</v>
      </c>
      <c r="T17" s="201"/>
      <c r="U17" s="204"/>
    </row>
    <row r="18" spans="1:27" ht="9.75" customHeight="1">
      <c r="A18" s="36" t="s">
        <v>38</v>
      </c>
      <c r="C18" s="12">
        <v>249.2</v>
      </c>
      <c r="D18" s="12"/>
      <c r="E18" s="203">
        <v>182</v>
      </c>
      <c r="F18" s="12"/>
      <c r="G18" s="203">
        <v>151</v>
      </c>
      <c r="I18" s="3">
        <v>186</v>
      </c>
      <c r="K18" s="3">
        <v>176</v>
      </c>
      <c r="M18" s="3">
        <v>161</v>
      </c>
      <c r="O18" s="3">
        <v>196</v>
      </c>
      <c r="Q18" s="15">
        <v>-21.34831460674157</v>
      </c>
      <c r="T18" s="201"/>
      <c r="U18" s="204"/>
      <c r="AA18" s="18"/>
    </row>
    <row r="19" spans="1:27" ht="9.75" customHeight="1">
      <c r="A19" s="36" t="s">
        <v>40</v>
      </c>
      <c r="C19" s="12">
        <v>1348.8</v>
      </c>
      <c r="D19" s="12"/>
      <c r="E19" s="203">
        <v>1189</v>
      </c>
      <c r="F19" s="12"/>
      <c r="G19" s="203">
        <v>1155</v>
      </c>
      <c r="I19" s="18">
        <v>1078</v>
      </c>
      <c r="K19" s="18">
        <v>1067</v>
      </c>
      <c r="M19" s="18">
        <v>1033</v>
      </c>
      <c r="O19" s="18">
        <v>1013</v>
      </c>
      <c r="Q19" s="15">
        <v>-24.896204033214705</v>
      </c>
      <c r="T19" s="201"/>
      <c r="U19" s="204"/>
      <c r="V19" s="18"/>
      <c r="AA19" s="18"/>
    </row>
    <row r="20" spans="1:27" ht="9.75" customHeight="1">
      <c r="A20" s="36" t="s">
        <v>41</v>
      </c>
      <c r="C20" s="12">
        <v>1653.2</v>
      </c>
      <c r="D20" s="12"/>
      <c r="E20" s="203">
        <v>1404</v>
      </c>
      <c r="F20" s="12"/>
      <c r="G20" s="203">
        <v>1346</v>
      </c>
      <c r="I20" s="18">
        <v>1300</v>
      </c>
      <c r="K20" s="18">
        <v>1276</v>
      </c>
      <c r="M20" s="18">
        <v>1209</v>
      </c>
      <c r="O20" s="18">
        <v>1237</v>
      </c>
      <c r="Q20" s="15">
        <v>-25.17541737236874</v>
      </c>
      <c r="T20" s="201"/>
      <c r="U20" s="204"/>
      <c r="V20" s="18"/>
      <c r="AA20" s="18"/>
    </row>
    <row r="21" spans="1:21" ht="3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205"/>
      <c r="U21" s="201"/>
    </row>
    <row r="22" spans="20:22" ht="12.75">
      <c r="T22" s="205"/>
      <c r="U22" s="201"/>
      <c r="V22" s="206"/>
    </row>
    <row r="23" spans="1:22" ht="12.75">
      <c r="A23" s="2" t="s">
        <v>275</v>
      </c>
      <c r="T23" s="205"/>
      <c r="U23" s="201"/>
      <c r="V23" s="206"/>
    </row>
    <row r="24" spans="1:21" ht="12.75">
      <c r="A24" s="2" t="s">
        <v>276</v>
      </c>
      <c r="T24" s="205"/>
      <c r="U24" s="201"/>
    </row>
    <row r="25" spans="20:21" ht="12.75">
      <c r="T25" s="205"/>
      <c r="U25" s="201"/>
    </row>
    <row r="26" spans="20:21" ht="12.75">
      <c r="T26" s="205"/>
      <c r="U26" s="201"/>
    </row>
    <row r="27" spans="20:21" ht="12.75">
      <c r="T27" s="205"/>
      <c r="U27" s="201"/>
    </row>
    <row r="28" spans="5:21" ht="12.75">
      <c r="E28" s="12"/>
      <c r="G28" s="12"/>
      <c r="I28" s="12"/>
      <c r="K28" s="12"/>
      <c r="M28" s="12"/>
      <c r="O28" s="12"/>
      <c r="T28" s="205"/>
      <c r="U28" s="201"/>
    </row>
    <row r="29" spans="20:21" ht="12.75">
      <c r="T29" s="205"/>
      <c r="U29" s="201"/>
    </row>
    <row r="30" spans="7:21" ht="12.75">
      <c r="G30" s="12"/>
      <c r="K30" s="12"/>
      <c r="O30" s="12"/>
      <c r="T30" s="205"/>
      <c r="U30" s="201"/>
    </row>
    <row r="31" spans="5:21" ht="12.75">
      <c r="E31" s="12"/>
      <c r="G31" s="12"/>
      <c r="I31" s="12"/>
      <c r="K31" s="12"/>
      <c r="M31" s="12"/>
      <c r="O31" s="12"/>
      <c r="T31" s="205"/>
      <c r="U31" s="201"/>
    </row>
    <row r="32" spans="5:21" ht="12.75">
      <c r="E32" s="12"/>
      <c r="G32" s="12"/>
      <c r="I32" s="12"/>
      <c r="K32" s="12"/>
      <c r="M32" s="12"/>
      <c r="O32" s="12"/>
      <c r="T32" s="205"/>
      <c r="U32" s="201"/>
    </row>
    <row r="33" spans="20:21" ht="12.75">
      <c r="T33" s="205"/>
      <c r="U33" s="201"/>
    </row>
    <row r="34" spans="20:21" ht="12.75">
      <c r="T34" s="205"/>
      <c r="U34" s="201"/>
    </row>
    <row r="35" spans="20:21" ht="12.75">
      <c r="T35" s="205"/>
      <c r="U35" s="201"/>
    </row>
    <row r="36" spans="20:21" ht="12.75">
      <c r="T36" s="205"/>
      <c r="U36" s="201"/>
    </row>
    <row r="37" spans="20:21" ht="12.75">
      <c r="T37" s="205"/>
      <c r="U37" s="201"/>
    </row>
    <row r="38" spans="20:21" ht="12.75">
      <c r="T38" s="205"/>
      <c r="U38" s="201"/>
    </row>
    <row r="39" spans="20:21" ht="12.75">
      <c r="T39" s="205"/>
      <c r="U39" s="201"/>
    </row>
    <row r="40" spans="20:21" ht="12.75">
      <c r="T40" s="205"/>
      <c r="U40" s="20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workbookViewId="0" topLeftCell="A1">
      <selection activeCell="S21" sqref="S21"/>
    </sheetView>
  </sheetViews>
  <sheetFormatPr defaultColWidth="9.140625" defaultRowHeight="12.75"/>
  <cols>
    <col min="1" max="1" width="10.421875" style="2" customWidth="1"/>
    <col min="2" max="2" width="0.85546875" style="2" customWidth="1"/>
    <col min="3" max="3" width="9.00390625" style="2" bestFit="1" customWidth="1"/>
    <col min="4" max="4" width="0.85546875" style="2" customWidth="1"/>
    <col min="5" max="5" width="5.7109375" style="2" bestFit="1" customWidth="1"/>
    <col min="6" max="6" width="0.85546875" style="2" customWidth="1"/>
    <col min="7" max="7" width="7.00390625" style="2" bestFit="1" customWidth="1"/>
    <col min="8" max="8" width="0.85546875" style="2" customWidth="1"/>
    <col min="9" max="9" width="5.7109375" style="2" bestFit="1" customWidth="1"/>
    <col min="10" max="10" width="0.85546875" style="2" customWidth="1"/>
    <col min="11" max="11" width="5.7109375" style="2" bestFit="1" customWidth="1"/>
    <col min="12" max="12" width="0.85546875" style="2" customWidth="1"/>
    <col min="13" max="13" width="5.7109375" style="2" bestFit="1" customWidth="1"/>
    <col min="14" max="14" width="0.85546875" style="2" customWidth="1"/>
    <col min="15" max="15" width="5.7109375" style="2" customWidth="1"/>
    <col min="16" max="16" width="0.85546875" style="2" customWidth="1"/>
    <col min="17" max="17" width="15.00390625" style="2" bestFit="1" customWidth="1"/>
    <col min="18" max="18" width="16.140625" style="2" bestFit="1" customWidth="1"/>
    <col min="19" max="19" width="14.421875" style="3" customWidth="1"/>
    <col min="20" max="21" width="9.28125" style="3" bestFit="1" customWidth="1"/>
    <col min="22" max="22" width="14.28125" style="3" bestFit="1" customWidth="1"/>
    <col min="23" max="23" width="9.140625" style="3" customWidth="1"/>
    <col min="24" max="25" width="9.140625" style="2" customWidth="1"/>
    <col min="26" max="26" width="11.140625" style="2" bestFit="1" customWidth="1"/>
    <col min="27" max="16384" width="9.140625" style="2" customWidth="1"/>
  </cols>
  <sheetData>
    <row r="1" ht="15.75">
      <c r="A1" s="1" t="s">
        <v>294</v>
      </c>
    </row>
    <row r="2" spans="1:29" s="45" customFormat="1" ht="11.25">
      <c r="A2" s="46" t="s">
        <v>176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5" ht="22.5">
      <c r="A3" s="4"/>
      <c r="C3" s="146" t="s">
        <v>177</v>
      </c>
      <c r="D3" s="147"/>
      <c r="E3" s="146">
        <v>2006</v>
      </c>
      <c r="F3" s="147"/>
      <c r="G3" s="146">
        <v>2007</v>
      </c>
      <c r="H3" s="145"/>
      <c r="I3" s="146">
        <v>2008</v>
      </c>
      <c r="J3" s="145"/>
      <c r="K3" s="146">
        <v>2009</v>
      </c>
      <c r="L3" s="145"/>
      <c r="M3" s="146">
        <v>2010</v>
      </c>
      <c r="N3" s="145"/>
      <c r="O3" s="146">
        <v>2011</v>
      </c>
      <c r="P3" s="148"/>
      <c r="Q3" s="78" t="s">
        <v>241</v>
      </c>
      <c r="R3" s="3"/>
      <c r="S3" s="7"/>
      <c r="T3" s="7"/>
      <c r="U3" s="7"/>
      <c r="W3" s="7"/>
      <c r="X3" s="7"/>
      <c r="Y3" s="7"/>
    </row>
    <row r="4" spans="24:25" ht="3" customHeight="1">
      <c r="X4" s="3"/>
      <c r="Y4" s="3"/>
    </row>
    <row r="5" spans="1:27" ht="9.75" customHeight="1">
      <c r="A5" s="2" t="s">
        <v>167</v>
      </c>
      <c r="R5" s="205"/>
      <c r="S5" s="201"/>
      <c r="X5" s="3"/>
      <c r="Y5" s="3"/>
      <c r="Z5" s="207"/>
      <c r="AA5" s="207"/>
    </row>
    <row r="6" spans="1:25" ht="9.75" customHeight="1">
      <c r="A6" s="36" t="s">
        <v>168</v>
      </c>
      <c r="C6" s="12">
        <v>325.2</v>
      </c>
      <c r="D6" s="12"/>
      <c r="E6" s="203">
        <v>166</v>
      </c>
      <c r="F6" s="12"/>
      <c r="G6" s="203">
        <v>173</v>
      </c>
      <c r="I6" s="18">
        <v>139</v>
      </c>
      <c r="K6" s="18">
        <v>140</v>
      </c>
      <c r="M6" s="115">
        <v>139</v>
      </c>
      <c r="N6" s="12"/>
      <c r="O6" s="115">
        <v>143</v>
      </c>
      <c r="Q6" s="15">
        <v>-56.0270602706027</v>
      </c>
      <c r="R6" s="115"/>
      <c r="S6" s="201"/>
      <c r="X6" s="3"/>
      <c r="Y6" s="3"/>
    </row>
    <row r="7" spans="1:25" ht="9.75" customHeight="1">
      <c r="A7" s="208" t="s">
        <v>278</v>
      </c>
      <c r="C7" s="12">
        <v>399.8</v>
      </c>
      <c r="D7" s="12"/>
      <c r="E7" s="203">
        <v>218</v>
      </c>
      <c r="F7" s="12"/>
      <c r="G7" s="203">
        <v>199</v>
      </c>
      <c r="I7" s="18">
        <v>165</v>
      </c>
      <c r="K7" s="18">
        <v>166</v>
      </c>
      <c r="M7" s="115">
        <v>166</v>
      </c>
      <c r="N7" s="12"/>
      <c r="O7" s="115">
        <v>164</v>
      </c>
      <c r="Q7" s="15">
        <v>-58.97948974487244</v>
      </c>
      <c r="R7" s="115"/>
      <c r="S7" s="201"/>
      <c r="X7" s="3"/>
      <c r="Y7" s="3"/>
    </row>
    <row r="8" spans="1:25" ht="9.75" customHeight="1">
      <c r="A8" s="208" t="s">
        <v>279</v>
      </c>
      <c r="C8" s="12">
        <v>720.6</v>
      </c>
      <c r="D8" s="12"/>
      <c r="E8" s="203">
        <v>348</v>
      </c>
      <c r="F8" s="12"/>
      <c r="G8" s="203">
        <v>365</v>
      </c>
      <c r="I8" s="12">
        <v>388</v>
      </c>
      <c r="K8" s="12">
        <v>302</v>
      </c>
      <c r="M8" s="115">
        <v>300</v>
      </c>
      <c r="N8" s="12"/>
      <c r="O8" s="115">
        <v>298</v>
      </c>
      <c r="Q8" s="15">
        <v>-58.64557313349986</v>
      </c>
      <c r="R8" s="115"/>
      <c r="S8" s="201"/>
      <c r="X8" s="3"/>
      <c r="Y8" s="3"/>
    </row>
    <row r="9" spans="1:25" ht="9.75" customHeight="1">
      <c r="A9" s="208" t="s">
        <v>280</v>
      </c>
      <c r="C9" s="12">
        <v>820.4</v>
      </c>
      <c r="D9" s="12"/>
      <c r="E9" s="203">
        <v>565</v>
      </c>
      <c r="F9" s="12"/>
      <c r="G9" s="203">
        <v>467</v>
      </c>
      <c r="I9" s="12">
        <v>412</v>
      </c>
      <c r="K9" s="12">
        <v>401</v>
      </c>
      <c r="M9" s="115">
        <v>421</v>
      </c>
      <c r="N9" s="12"/>
      <c r="O9" s="115">
        <v>404</v>
      </c>
      <c r="Q9" s="15">
        <v>-50.755728912725495</v>
      </c>
      <c r="R9" s="115"/>
      <c r="S9" s="201"/>
      <c r="X9" s="3"/>
      <c r="Y9" s="3"/>
    </row>
    <row r="10" spans="1:28" ht="9.75" customHeight="1">
      <c r="A10" s="36" t="s">
        <v>262</v>
      </c>
      <c r="C10" s="12">
        <v>1842</v>
      </c>
      <c r="D10" s="12"/>
      <c r="E10" s="203">
        <v>1862</v>
      </c>
      <c r="F10" s="12"/>
      <c r="G10" s="203">
        <v>1762</v>
      </c>
      <c r="I10" s="12">
        <v>1741</v>
      </c>
      <c r="K10" s="12">
        <v>1531</v>
      </c>
      <c r="M10" s="115">
        <v>1325</v>
      </c>
      <c r="N10" s="12"/>
      <c r="O10" s="115">
        <v>1225</v>
      </c>
      <c r="Q10" s="15">
        <v>-33.496199782844734</v>
      </c>
      <c r="R10" s="115"/>
      <c r="S10" s="201"/>
      <c r="X10" s="3"/>
      <c r="Y10" s="3"/>
      <c r="AB10" s="12"/>
    </row>
    <row r="11" spans="1:28" ht="9.75" customHeight="1">
      <c r="A11" s="36" t="s">
        <v>263</v>
      </c>
      <c r="C11" s="12">
        <v>2064.2</v>
      </c>
      <c r="D11" s="12"/>
      <c r="E11" s="203">
        <v>1790</v>
      </c>
      <c r="F11" s="12"/>
      <c r="G11" s="203">
        <v>1821</v>
      </c>
      <c r="I11" s="12">
        <v>1552</v>
      </c>
      <c r="K11" s="12">
        <v>1434</v>
      </c>
      <c r="M11" s="115">
        <v>1432</v>
      </c>
      <c r="N11" s="12"/>
      <c r="O11" s="115">
        <v>1352</v>
      </c>
      <c r="Q11" s="15">
        <v>-34.502470690824524</v>
      </c>
      <c r="R11" s="115"/>
      <c r="S11" s="201"/>
      <c r="X11" s="3"/>
      <c r="Y11" s="3"/>
      <c r="Z11" s="12"/>
      <c r="AA11" s="12"/>
      <c r="AB11" s="12"/>
    </row>
    <row r="12" spans="1:28" ht="9.75" customHeight="1">
      <c r="A12" s="36" t="s">
        <v>264</v>
      </c>
      <c r="C12" s="12">
        <v>1726.8</v>
      </c>
      <c r="D12" s="12"/>
      <c r="E12" s="203">
        <v>1263</v>
      </c>
      <c r="F12" s="12"/>
      <c r="G12" s="203">
        <v>1187</v>
      </c>
      <c r="I12" s="12">
        <v>1095</v>
      </c>
      <c r="K12" s="12">
        <v>964</v>
      </c>
      <c r="M12" s="115">
        <v>978</v>
      </c>
      <c r="N12" s="12"/>
      <c r="O12" s="115">
        <v>895</v>
      </c>
      <c r="Q12" s="15">
        <v>-48.17002548065786</v>
      </c>
      <c r="R12" s="115"/>
      <c r="S12" s="201"/>
      <c r="X12" s="3"/>
      <c r="Y12" s="3"/>
      <c r="Z12" s="12"/>
      <c r="AA12" s="12"/>
      <c r="AB12" s="12"/>
    </row>
    <row r="13" spans="1:28" ht="9.75" customHeight="1">
      <c r="A13" s="36" t="s">
        <v>281</v>
      </c>
      <c r="C13" s="12">
        <v>1447</v>
      </c>
      <c r="D13" s="12"/>
      <c r="E13" s="203">
        <v>1026</v>
      </c>
      <c r="F13" s="12"/>
      <c r="G13" s="203">
        <v>964</v>
      </c>
      <c r="I13" s="12">
        <v>882</v>
      </c>
      <c r="K13" s="12">
        <v>811</v>
      </c>
      <c r="M13" s="115">
        <v>764</v>
      </c>
      <c r="N13" s="12"/>
      <c r="O13" s="115">
        <v>712</v>
      </c>
      <c r="Q13" s="15">
        <v>-50.79474775397374</v>
      </c>
      <c r="R13" s="115"/>
      <c r="S13" s="201"/>
      <c r="X13" s="3"/>
      <c r="Y13" s="3"/>
      <c r="Z13" s="12"/>
      <c r="AA13" s="12"/>
      <c r="AB13" s="12"/>
    </row>
    <row r="14" spans="1:28" ht="9.75" customHeight="1">
      <c r="A14" s="36" t="s">
        <v>282</v>
      </c>
      <c r="C14" s="12">
        <v>1063</v>
      </c>
      <c r="D14" s="12"/>
      <c r="E14" s="203">
        <v>1067</v>
      </c>
      <c r="F14" s="12"/>
      <c r="G14" s="203">
        <v>1009</v>
      </c>
      <c r="I14" s="12">
        <v>866</v>
      </c>
      <c r="K14" s="12">
        <v>779</v>
      </c>
      <c r="M14" s="115">
        <v>728</v>
      </c>
      <c r="N14" s="12"/>
      <c r="O14" s="115">
        <v>651</v>
      </c>
      <c r="Q14" s="15">
        <v>-38.758231420508</v>
      </c>
      <c r="R14" s="115"/>
      <c r="S14" s="201"/>
      <c r="X14" s="3"/>
      <c r="Y14" s="3"/>
      <c r="Z14" s="12"/>
      <c r="AA14" s="12"/>
      <c r="AB14" s="12"/>
    </row>
    <row r="15" spans="1:28" ht="9.75" customHeight="1">
      <c r="A15" s="36" t="s">
        <v>283</v>
      </c>
      <c r="C15" s="12">
        <v>869</v>
      </c>
      <c r="D15" s="12"/>
      <c r="E15" s="203">
        <v>1002</v>
      </c>
      <c r="F15" s="12"/>
      <c r="G15" s="203">
        <v>962</v>
      </c>
      <c r="I15" s="12">
        <v>871</v>
      </c>
      <c r="K15" s="12">
        <v>836</v>
      </c>
      <c r="M15" s="115">
        <v>788</v>
      </c>
      <c r="N15" s="12"/>
      <c r="O15" s="115">
        <v>720</v>
      </c>
      <c r="Q15" s="15">
        <v>-17.14614499424626</v>
      </c>
      <c r="R15" s="115"/>
      <c r="S15" s="201"/>
      <c r="X15" s="3"/>
      <c r="Y15" s="3"/>
      <c r="Z15" s="12"/>
      <c r="AA15" s="12"/>
      <c r="AB15" s="12"/>
    </row>
    <row r="16" spans="1:28" ht="9.75" customHeight="1">
      <c r="A16" s="36" t="s">
        <v>284</v>
      </c>
      <c r="C16" s="12">
        <v>792.4</v>
      </c>
      <c r="D16" s="12"/>
      <c r="E16" s="203">
        <v>743</v>
      </c>
      <c r="F16" s="12"/>
      <c r="G16" s="203">
        <v>816</v>
      </c>
      <c r="I16" s="12">
        <v>735</v>
      </c>
      <c r="K16" s="12">
        <v>715</v>
      </c>
      <c r="M16" s="115">
        <v>684</v>
      </c>
      <c r="N16" s="12"/>
      <c r="O16" s="115">
        <v>692</v>
      </c>
      <c r="Q16" s="15">
        <v>-12.67036850075719</v>
      </c>
      <c r="R16" s="115"/>
      <c r="S16" s="201"/>
      <c r="X16" s="3"/>
      <c r="Y16" s="3"/>
      <c r="Z16" s="12"/>
      <c r="AB16" s="12"/>
    </row>
    <row r="17" spans="1:28" ht="9.75" customHeight="1">
      <c r="A17" s="36" t="s">
        <v>285</v>
      </c>
      <c r="C17" s="12">
        <v>661.8</v>
      </c>
      <c r="D17" s="12"/>
      <c r="E17" s="203">
        <v>645</v>
      </c>
      <c r="F17" s="12"/>
      <c r="G17" s="203">
        <v>629</v>
      </c>
      <c r="I17" s="12">
        <v>570</v>
      </c>
      <c r="K17" s="12">
        <v>557</v>
      </c>
      <c r="M17" s="115">
        <v>534</v>
      </c>
      <c r="N17" s="12"/>
      <c r="O17" s="115">
        <v>472</v>
      </c>
      <c r="Q17" s="15">
        <v>-28.679359323058325</v>
      </c>
      <c r="R17" s="115"/>
      <c r="S17" s="201"/>
      <c r="X17" s="3"/>
      <c r="Y17" s="3"/>
      <c r="AB17" s="12"/>
    </row>
    <row r="18" spans="1:28" ht="9.75" customHeight="1">
      <c r="A18" s="36" t="s">
        <v>286</v>
      </c>
      <c r="C18" s="12">
        <v>469</v>
      </c>
      <c r="D18" s="12"/>
      <c r="E18" s="203">
        <v>570</v>
      </c>
      <c r="F18" s="12"/>
      <c r="G18" s="203">
        <v>556</v>
      </c>
      <c r="I18" s="12">
        <v>463</v>
      </c>
      <c r="K18" s="12">
        <v>436</v>
      </c>
      <c r="M18" s="115">
        <v>445</v>
      </c>
      <c r="N18" s="12"/>
      <c r="O18" s="115">
        <v>428</v>
      </c>
      <c r="Q18" s="15">
        <v>-8.742004264392325</v>
      </c>
      <c r="R18" s="115"/>
      <c r="S18" s="201"/>
      <c r="X18" s="3"/>
      <c r="Y18" s="3"/>
      <c r="AB18" s="12"/>
    </row>
    <row r="19" spans="1:28" ht="9.75" customHeight="1">
      <c r="A19" s="36" t="s">
        <v>287</v>
      </c>
      <c r="C19" s="12">
        <v>437.6</v>
      </c>
      <c r="D19" s="12"/>
      <c r="E19" s="203">
        <v>445</v>
      </c>
      <c r="F19" s="12"/>
      <c r="G19" s="203">
        <v>394</v>
      </c>
      <c r="I19" s="12">
        <v>409</v>
      </c>
      <c r="K19" s="12">
        <v>391</v>
      </c>
      <c r="M19" s="115">
        <v>365</v>
      </c>
      <c r="N19" s="12"/>
      <c r="O19" s="115">
        <v>357</v>
      </c>
      <c r="Q19" s="15">
        <v>-18.41864716636198</v>
      </c>
      <c r="R19" s="115"/>
      <c r="S19" s="201"/>
      <c r="X19" s="3"/>
      <c r="Y19" s="3"/>
      <c r="AB19" s="12"/>
    </row>
    <row r="20" spans="1:25" ht="9.75" customHeight="1">
      <c r="A20" s="36" t="s">
        <v>288</v>
      </c>
      <c r="C20" s="12">
        <v>354.2</v>
      </c>
      <c r="D20" s="12"/>
      <c r="E20" s="203">
        <v>296</v>
      </c>
      <c r="F20" s="12"/>
      <c r="G20" s="203">
        <v>296</v>
      </c>
      <c r="I20" s="12">
        <v>239</v>
      </c>
      <c r="K20" s="12">
        <v>253</v>
      </c>
      <c r="M20" s="115">
        <v>265</v>
      </c>
      <c r="N20" s="12"/>
      <c r="O20" s="115">
        <v>268</v>
      </c>
      <c r="Q20" s="15">
        <v>-24.336533032185205</v>
      </c>
      <c r="R20" s="115"/>
      <c r="S20" s="201"/>
      <c r="X20" s="3"/>
      <c r="Y20" s="3"/>
    </row>
    <row r="21" spans="1:25" ht="9.75" customHeight="1">
      <c r="A21" s="36" t="s">
        <v>289</v>
      </c>
      <c r="C21" s="12">
        <v>353.8</v>
      </c>
      <c r="D21" s="12"/>
      <c r="E21" s="203">
        <v>223</v>
      </c>
      <c r="F21" s="12"/>
      <c r="G21" s="203">
        <v>219</v>
      </c>
      <c r="I21" s="12">
        <v>226</v>
      </c>
      <c r="K21" s="12">
        <v>225</v>
      </c>
      <c r="M21" s="115">
        <v>209</v>
      </c>
      <c r="N21" s="12"/>
      <c r="O21" s="115">
        <v>211</v>
      </c>
      <c r="Q21" s="15">
        <v>-40.36178631995478</v>
      </c>
      <c r="R21" s="115"/>
      <c r="S21" s="201"/>
      <c r="X21" s="3"/>
      <c r="Y21" s="3"/>
    </row>
    <row r="22" spans="1:25" ht="9.75" customHeight="1">
      <c r="A22" s="36" t="s">
        <v>290</v>
      </c>
      <c r="C22" s="12">
        <v>255.8</v>
      </c>
      <c r="D22" s="12"/>
      <c r="E22" s="203">
        <v>202</v>
      </c>
      <c r="F22" s="12"/>
      <c r="G22" s="203">
        <v>207</v>
      </c>
      <c r="I22" s="12">
        <v>198</v>
      </c>
      <c r="K22" s="12">
        <v>179</v>
      </c>
      <c r="M22" s="115">
        <v>178</v>
      </c>
      <c r="N22" s="12"/>
      <c r="O22" s="115">
        <v>191</v>
      </c>
      <c r="Q22" s="15">
        <v>-25.332290852228308</v>
      </c>
      <c r="R22" s="115"/>
      <c r="S22" s="201"/>
      <c r="X22" s="3"/>
      <c r="Y22" s="3"/>
    </row>
    <row r="23" spans="1:25" ht="9.75" customHeight="1">
      <c r="A23" s="36" t="s">
        <v>291</v>
      </c>
      <c r="C23" s="12">
        <v>251.8</v>
      </c>
      <c r="D23" s="12"/>
      <c r="E23" s="203">
        <v>238</v>
      </c>
      <c r="F23" s="12"/>
      <c r="G23" s="203">
        <v>230</v>
      </c>
      <c r="I23" s="12">
        <v>228</v>
      </c>
      <c r="K23" s="12">
        <v>228</v>
      </c>
      <c r="M23" s="115">
        <v>192</v>
      </c>
      <c r="N23" s="12"/>
      <c r="O23" s="115">
        <v>210</v>
      </c>
      <c r="Q23" s="15">
        <v>-16.600476568705325</v>
      </c>
      <c r="R23" s="115"/>
      <c r="S23" s="201"/>
      <c r="X23" s="3"/>
      <c r="Y23" s="3"/>
    </row>
    <row r="24" spans="1:28" ht="18.75" customHeight="1">
      <c r="A24" s="36" t="s">
        <v>292</v>
      </c>
      <c r="C24" s="12">
        <v>2</v>
      </c>
      <c r="D24" s="12"/>
      <c r="E24" s="150">
        <v>23</v>
      </c>
      <c r="F24" s="12"/>
      <c r="G24" s="150">
        <v>13</v>
      </c>
      <c r="I24" s="12">
        <v>7</v>
      </c>
      <c r="K24" s="12">
        <v>6</v>
      </c>
      <c r="M24" s="12">
        <v>42</v>
      </c>
      <c r="O24" s="12">
        <v>13</v>
      </c>
      <c r="Q24" s="15"/>
      <c r="R24" s="115"/>
      <c r="S24" s="201"/>
      <c r="X24" s="3"/>
      <c r="Y24" s="3"/>
      <c r="Z24" s="12"/>
      <c r="AA24" s="12"/>
      <c r="AB24" s="12"/>
    </row>
    <row r="25" spans="1:25" ht="18.75" customHeight="1">
      <c r="A25" s="2" t="s">
        <v>293</v>
      </c>
      <c r="C25" s="12">
        <v>14856.4</v>
      </c>
      <c r="D25" s="12"/>
      <c r="E25" s="150">
        <v>12692</v>
      </c>
      <c r="F25" s="12"/>
      <c r="G25" s="150">
        <v>12269</v>
      </c>
      <c r="I25" s="12">
        <v>11186</v>
      </c>
      <c r="K25" s="12">
        <v>10354</v>
      </c>
      <c r="M25" s="12">
        <v>9955</v>
      </c>
      <c r="O25" s="12">
        <v>9406</v>
      </c>
      <c r="Q25" s="15">
        <v>-36.68721897633343</v>
      </c>
      <c r="R25" s="15"/>
      <c r="S25" s="201"/>
      <c r="X25" s="3"/>
      <c r="Y25" s="3"/>
    </row>
    <row r="26" spans="1:26" ht="3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09"/>
      <c r="P26" s="4"/>
      <c r="Q26" s="4"/>
      <c r="R26" s="15" t="e">
        <v>#DIV/0!</v>
      </c>
      <c r="S26" s="201"/>
      <c r="X26" s="3"/>
      <c r="Y26" s="3"/>
      <c r="Z26" s="3"/>
    </row>
    <row r="27" spans="18:19" ht="11.25">
      <c r="R27" s="205"/>
      <c r="S27" s="201"/>
    </row>
    <row r="28" spans="1:19" ht="11.25">
      <c r="A28" s="2" t="s">
        <v>244</v>
      </c>
      <c r="R28" s="205"/>
      <c r="S28" s="201"/>
    </row>
    <row r="29" spans="1:19" ht="11.25">
      <c r="A29" s="2" t="s">
        <v>246</v>
      </c>
      <c r="R29" s="205"/>
      <c r="S29" s="201"/>
    </row>
    <row r="30" spans="11:19" ht="11.25">
      <c r="K30" s="12"/>
      <c r="L30" s="12"/>
      <c r="M30" s="12"/>
      <c r="N30" s="12">
        <v>0</v>
      </c>
      <c r="O30" s="12"/>
      <c r="P30" s="12">
        <v>0</v>
      </c>
      <c r="R30" s="205"/>
      <c r="S30" s="201"/>
    </row>
    <row r="31" spans="4:19" ht="11.25">
      <c r="D31" s="12"/>
      <c r="E31" s="12"/>
      <c r="F31" s="12"/>
      <c r="G31" s="12"/>
      <c r="I31" s="12"/>
      <c r="K31" s="12"/>
      <c r="M31" s="12"/>
      <c r="O31" s="12"/>
      <c r="P31" s="12"/>
      <c r="Q31" s="12"/>
      <c r="R31" s="205"/>
      <c r="S31" s="201"/>
    </row>
    <row r="32" spans="18:19" ht="11.25">
      <c r="R32" s="205"/>
      <c r="S32" s="201"/>
    </row>
    <row r="33" spans="18:19" ht="11.25">
      <c r="R33" s="205"/>
      <c r="S33" s="201"/>
    </row>
    <row r="34" spans="18:19" ht="11.25">
      <c r="R34" s="205"/>
      <c r="S34" s="201"/>
    </row>
    <row r="35" spans="18:19" ht="11.25">
      <c r="R35" s="205"/>
      <c r="S35" s="201"/>
    </row>
    <row r="36" spans="18:19" ht="11.25">
      <c r="R36" s="205"/>
      <c r="S36" s="201"/>
    </row>
    <row r="37" spans="18:19" ht="11.25">
      <c r="R37" s="205"/>
      <c r="S37" s="201"/>
    </row>
    <row r="38" spans="18:19" ht="11.25">
      <c r="R38" s="205"/>
      <c r="S38" s="201"/>
    </row>
    <row r="39" spans="18:19" ht="11.25">
      <c r="R39" s="205"/>
      <c r="S39" s="201"/>
    </row>
    <row r="40" spans="18:19" ht="11.25">
      <c r="R40" s="205"/>
      <c r="S40" s="201"/>
    </row>
    <row r="41" spans="18:19" ht="11.25">
      <c r="R41" s="205"/>
      <c r="S41" s="201"/>
    </row>
    <row r="42" spans="18:19" ht="11.25">
      <c r="R42" s="205"/>
      <c r="S42" s="201"/>
    </row>
  </sheetData>
  <conditionalFormatting sqref="Y6:Y22 U6:U25">
    <cfRule type="cellIs" priority="1" dxfId="0" operator="lessThanOr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scale="89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Q25" sqref="Q25"/>
    </sheetView>
  </sheetViews>
  <sheetFormatPr defaultColWidth="9.140625" defaultRowHeight="12.75"/>
  <cols>
    <col min="1" max="1" width="19.421875" style="107" customWidth="1"/>
    <col min="2" max="2" width="2.7109375" style="107" customWidth="1"/>
    <col min="3" max="3" width="9.140625" style="107" customWidth="1"/>
    <col min="4" max="4" width="2.7109375" style="107" customWidth="1"/>
    <col min="5" max="5" width="9.140625" style="107" customWidth="1"/>
    <col min="6" max="6" width="2.7109375" style="107" customWidth="1"/>
    <col min="7" max="7" width="9.140625" style="107" customWidth="1"/>
    <col min="8" max="8" width="2.7109375" style="107" customWidth="1"/>
    <col min="9" max="9" width="9.140625" style="107" customWidth="1"/>
    <col min="10" max="10" width="2.7109375" style="107" customWidth="1"/>
    <col min="11" max="11" width="7.00390625" style="107" bestFit="1" customWidth="1"/>
    <col min="12" max="12" width="2.7109375" style="107" customWidth="1"/>
    <col min="13" max="13" width="12.28125" style="107" customWidth="1"/>
    <col min="14" max="16384" width="9.140625" style="107" customWidth="1"/>
  </cols>
  <sheetData>
    <row r="1" ht="15.75">
      <c r="A1" s="110" t="s">
        <v>295</v>
      </c>
    </row>
    <row r="2" ht="12.75">
      <c r="A2" s="62" t="s">
        <v>176</v>
      </c>
    </row>
    <row r="3" spans="1:13" ht="12.75">
      <c r="A3" s="131"/>
      <c r="B3" s="131"/>
      <c r="C3" s="315" t="s">
        <v>13</v>
      </c>
      <c r="D3" s="315"/>
      <c r="E3" s="315"/>
      <c r="F3" s="315"/>
      <c r="G3" s="315"/>
      <c r="H3" s="315"/>
      <c r="I3" s="315"/>
      <c r="J3" s="131"/>
      <c r="K3" s="315" t="s">
        <v>236</v>
      </c>
      <c r="L3" s="315"/>
      <c r="M3" s="315"/>
    </row>
    <row r="4" spans="1:13" ht="22.5">
      <c r="A4" s="132"/>
      <c r="B4" s="132"/>
      <c r="C4" s="133" t="s">
        <v>237</v>
      </c>
      <c r="D4" s="134"/>
      <c r="E4" s="135">
        <v>2009</v>
      </c>
      <c r="F4" s="136"/>
      <c r="G4" s="135">
        <v>2010</v>
      </c>
      <c r="H4" s="136"/>
      <c r="I4" s="135">
        <v>2011</v>
      </c>
      <c r="J4" s="132"/>
      <c r="K4" s="133" t="s">
        <v>237</v>
      </c>
      <c r="L4" s="134"/>
      <c r="M4" s="135">
        <v>2010</v>
      </c>
    </row>
    <row r="5" spans="1:13" ht="12.75">
      <c r="A5" s="98" t="s">
        <v>120</v>
      </c>
      <c r="B5" s="132"/>
      <c r="C5" s="99">
        <v>162.2</v>
      </c>
      <c r="D5" s="99"/>
      <c r="E5" s="99">
        <v>83</v>
      </c>
      <c r="F5" s="99"/>
      <c r="G5" s="99">
        <v>71</v>
      </c>
      <c r="H5" s="99"/>
      <c r="I5" s="99">
        <v>82</v>
      </c>
      <c r="J5" s="98"/>
      <c r="K5" s="137">
        <v>-49.44512946979038</v>
      </c>
      <c r="L5" s="137"/>
      <c r="M5" s="137">
        <v>15.492957746478872</v>
      </c>
    </row>
    <row r="6" spans="1:13" ht="12.75">
      <c r="A6" s="98" t="s">
        <v>162</v>
      </c>
      <c r="B6" s="132"/>
      <c r="C6" s="99">
        <v>46.6</v>
      </c>
      <c r="D6" s="99"/>
      <c r="E6" s="99">
        <v>21</v>
      </c>
      <c r="F6" s="99"/>
      <c r="G6" s="99">
        <v>18</v>
      </c>
      <c r="H6" s="99"/>
      <c r="I6" s="99">
        <v>21</v>
      </c>
      <c r="J6" s="98"/>
      <c r="K6" s="137">
        <v>-54.93562231759657</v>
      </c>
      <c r="L6" s="137"/>
      <c r="M6" s="137">
        <v>16.666666666666664</v>
      </c>
    </row>
    <row r="7" spans="1:13" ht="12.75">
      <c r="A7" s="98" t="s">
        <v>205</v>
      </c>
      <c r="B7" s="132"/>
      <c r="C7" s="99">
        <v>3.4</v>
      </c>
      <c r="D7" s="99"/>
      <c r="E7" s="99">
        <v>4</v>
      </c>
      <c r="F7" s="99"/>
      <c r="G7" s="99">
        <v>1</v>
      </c>
      <c r="H7" s="99"/>
      <c r="I7" s="99">
        <v>2</v>
      </c>
      <c r="J7" s="98"/>
      <c r="K7" s="137">
        <v>-41.17647058823529</v>
      </c>
      <c r="L7" s="137"/>
      <c r="M7" s="137">
        <v>100</v>
      </c>
    </row>
    <row r="8" spans="1:13" ht="12.75" customHeight="1">
      <c r="A8" s="138" t="s">
        <v>165</v>
      </c>
      <c r="B8" s="132"/>
      <c r="C8" s="99">
        <v>69</v>
      </c>
      <c r="D8" s="99"/>
      <c r="E8" s="99">
        <v>27</v>
      </c>
      <c r="F8" s="99"/>
      <c r="G8" s="99">
        <v>16</v>
      </c>
      <c r="H8" s="99"/>
      <c r="I8" s="99">
        <v>24</v>
      </c>
      <c r="J8" s="98"/>
      <c r="K8" s="137">
        <v>-65.21739130434783</v>
      </c>
      <c r="L8" s="137"/>
      <c r="M8" s="137">
        <v>50</v>
      </c>
    </row>
    <row r="9" spans="1:13" ht="12.75">
      <c r="A9" s="98" t="s">
        <v>166</v>
      </c>
      <c r="B9" s="132"/>
      <c r="C9" s="99">
        <v>7.8</v>
      </c>
      <c r="D9" s="99"/>
      <c r="E9" s="99">
        <v>1</v>
      </c>
      <c r="F9" s="99"/>
      <c r="G9" s="99">
        <v>2</v>
      </c>
      <c r="H9" s="99"/>
      <c r="I9" s="99">
        <v>3</v>
      </c>
      <c r="J9" s="98"/>
      <c r="K9" s="137">
        <v>-61.53846153846154</v>
      </c>
      <c r="L9" s="137"/>
      <c r="M9" s="137">
        <v>50</v>
      </c>
    </row>
    <row r="10" spans="1:13" ht="19.5" customHeight="1">
      <c r="A10" s="98" t="s">
        <v>163</v>
      </c>
      <c r="B10" s="132"/>
      <c r="C10" s="99">
        <v>189.4</v>
      </c>
      <c r="D10" s="99"/>
      <c r="E10" s="99">
        <v>84</v>
      </c>
      <c r="F10" s="99"/>
      <c r="G10" s="99">
        <v>71</v>
      </c>
      <c r="H10" s="99"/>
      <c r="I10" s="99">
        <v>88</v>
      </c>
      <c r="J10" s="98"/>
      <c r="K10" s="137">
        <v>-53.537486800422386</v>
      </c>
      <c r="L10" s="137"/>
      <c r="M10" s="137">
        <v>23.943661971830984</v>
      </c>
    </row>
    <row r="11" spans="1:13" ht="12.75">
      <c r="A11" s="98" t="s">
        <v>164</v>
      </c>
      <c r="B11" s="132"/>
      <c r="C11" s="99">
        <v>99.6</v>
      </c>
      <c r="D11" s="99"/>
      <c r="E11" s="99">
        <v>52</v>
      </c>
      <c r="F11" s="99"/>
      <c r="G11" s="99">
        <v>37</v>
      </c>
      <c r="H11" s="99"/>
      <c r="I11" s="99">
        <v>44</v>
      </c>
      <c r="J11" s="98"/>
      <c r="K11" s="137">
        <v>-55.82329317269076</v>
      </c>
      <c r="L11" s="137"/>
      <c r="M11" s="137">
        <v>18.91891891891892</v>
      </c>
    </row>
    <row r="12" spans="1:13" ht="19.5" customHeight="1">
      <c r="A12" s="210" t="s">
        <v>168</v>
      </c>
      <c r="B12" s="132"/>
      <c r="C12" s="99">
        <v>40.4</v>
      </c>
      <c r="D12" s="99"/>
      <c r="E12" s="99">
        <v>17</v>
      </c>
      <c r="F12" s="99"/>
      <c r="G12" s="99">
        <v>11</v>
      </c>
      <c r="H12" s="99"/>
      <c r="I12" s="99">
        <v>16</v>
      </c>
      <c r="J12" s="98"/>
      <c r="K12" s="137">
        <v>-60.396039603960396</v>
      </c>
      <c r="L12" s="137"/>
      <c r="M12" s="137">
        <v>45.45454545454545</v>
      </c>
    </row>
    <row r="13" spans="1:13" ht="12.75">
      <c r="A13" s="210" t="s">
        <v>278</v>
      </c>
      <c r="B13" s="132"/>
      <c r="C13" s="99">
        <v>48.2</v>
      </c>
      <c r="D13" s="99"/>
      <c r="E13" s="99">
        <v>18</v>
      </c>
      <c r="F13" s="99"/>
      <c r="G13" s="99">
        <v>18</v>
      </c>
      <c r="H13" s="99"/>
      <c r="I13" s="99">
        <v>21</v>
      </c>
      <c r="J13" s="98"/>
      <c r="K13" s="137">
        <v>-56.43153526970954</v>
      </c>
      <c r="L13" s="137"/>
      <c r="M13" s="137">
        <v>16.666666666666664</v>
      </c>
    </row>
    <row r="14" spans="1:13" ht="12.75">
      <c r="A14" s="210" t="s">
        <v>279</v>
      </c>
      <c r="B14" s="132"/>
      <c r="C14" s="99">
        <v>87.6</v>
      </c>
      <c r="D14" s="99"/>
      <c r="E14" s="99">
        <v>36</v>
      </c>
      <c r="F14" s="99"/>
      <c r="G14" s="99">
        <v>33</v>
      </c>
      <c r="H14" s="99"/>
      <c r="I14" s="99">
        <v>41</v>
      </c>
      <c r="J14" s="98"/>
      <c r="K14" s="137">
        <v>-53.19634703196346</v>
      </c>
      <c r="L14" s="137"/>
      <c r="M14" s="137">
        <v>24.242424242424242</v>
      </c>
    </row>
    <row r="15" spans="1:13" ht="12.75">
      <c r="A15" s="210" t="s">
        <v>280</v>
      </c>
      <c r="B15" s="132"/>
      <c r="C15" s="99">
        <v>112.8</v>
      </c>
      <c r="D15" s="99"/>
      <c r="E15" s="99">
        <v>65</v>
      </c>
      <c r="F15" s="99"/>
      <c r="G15" s="99">
        <v>46</v>
      </c>
      <c r="H15" s="99"/>
      <c r="I15" s="99">
        <v>54</v>
      </c>
      <c r="J15" s="98"/>
      <c r="K15" s="137">
        <v>-52.12765957446809</v>
      </c>
      <c r="L15" s="137"/>
      <c r="M15" s="137">
        <v>17.391304347826086</v>
      </c>
    </row>
    <row r="16" spans="1:13" ht="12.75">
      <c r="A16" s="210" t="s">
        <v>41</v>
      </c>
      <c r="B16" s="132"/>
      <c r="C16" s="99">
        <v>289</v>
      </c>
      <c r="D16" s="99"/>
      <c r="E16" s="99">
        <v>136</v>
      </c>
      <c r="F16" s="99"/>
      <c r="G16" s="99">
        <v>108</v>
      </c>
      <c r="H16" s="99"/>
      <c r="I16" s="99">
        <v>132</v>
      </c>
      <c r="J16" s="98"/>
      <c r="K16" s="137">
        <v>-54.325259515570934</v>
      </c>
      <c r="L16" s="137"/>
      <c r="M16" s="137">
        <v>22.22222222222222</v>
      </c>
    </row>
    <row r="17" spans="1:13" ht="3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</sheetData>
  <mergeCells count="2">
    <mergeCell ref="C3:I3"/>
    <mergeCell ref="K3:M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5"/>
  <sheetViews>
    <sheetView showGridLines="0" workbookViewId="0" topLeftCell="A1">
      <selection activeCell="I38" sqref="I38"/>
    </sheetView>
  </sheetViews>
  <sheetFormatPr defaultColWidth="9.140625" defaultRowHeight="12.75"/>
  <cols>
    <col min="1" max="1" width="10.421875" style="212" customWidth="1"/>
    <col min="2" max="2" width="2.140625" style="212" customWidth="1"/>
    <col min="3" max="3" width="14.7109375" style="212" customWidth="1"/>
    <col min="4" max="4" width="0.71875" style="212" customWidth="1"/>
    <col min="5" max="5" width="14.7109375" style="212" customWidth="1"/>
    <col min="6" max="6" width="0.71875" style="212" customWidth="1"/>
    <col min="7" max="7" width="14.7109375" style="212" customWidth="1"/>
    <col min="8" max="8" width="2.140625" style="212" customWidth="1"/>
    <col min="9" max="9" width="14.7109375" style="212" customWidth="1"/>
    <col min="10" max="10" width="2.140625" style="212" customWidth="1"/>
    <col min="11" max="11" width="14.7109375" style="212" customWidth="1"/>
    <col min="12" max="12" width="4.57421875" style="212" customWidth="1"/>
    <col min="13" max="16384" width="11.421875" style="212" customWidth="1"/>
  </cols>
  <sheetData>
    <row r="1" ht="15.75">
      <c r="A1" s="211" t="s">
        <v>298</v>
      </c>
    </row>
    <row r="2" spans="1:11" ht="11.25">
      <c r="A2" s="213" t="s">
        <v>13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3:11" ht="12.75" customHeight="1">
      <c r="C3" s="216" t="s">
        <v>296</v>
      </c>
      <c r="D3" s="216"/>
      <c r="E3" s="216"/>
      <c r="F3" s="216"/>
      <c r="G3" s="216"/>
      <c r="I3" s="217" t="s">
        <v>40</v>
      </c>
      <c r="J3" s="218"/>
      <c r="K3" s="217" t="s">
        <v>43</v>
      </c>
    </row>
    <row r="4" spans="3:11" ht="12.75" customHeight="1">
      <c r="C4" s="219" t="s">
        <v>15</v>
      </c>
      <c r="D4" s="217"/>
      <c r="E4" s="219" t="s">
        <v>38</v>
      </c>
      <c r="F4" s="217"/>
      <c r="G4" s="219" t="s">
        <v>297</v>
      </c>
      <c r="H4" s="220"/>
      <c r="I4" s="219"/>
      <c r="J4" s="220"/>
      <c r="K4" s="219"/>
    </row>
    <row r="5" ht="3" customHeight="1"/>
    <row r="6" spans="1:13" ht="9.75" customHeight="1">
      <c r="A6" s="221">
        <v>1979</v>
      </c>
      <c r="C6" s="222">
        <v>36</v>
      </c>
      <c r="E6" s="222">
        <v>574</v>
      </c>
      <c r="G6" s="222">
        <v>610</v>
      </c>
      <c r="I6" s="222">
        <v>1788</v>
      </c>
      <c r="J6" s="222"/>
      <c r="K6" s="222">
        <v>2398</v>
      </c>
      <c r="L6" s="222"/>
      <c r="M6" s="222"/>
    </row>
    <row r="7" spans="1:13" ht="18.75" customHeight="1">
      <c r="A7" s="221">
        <v>1980</v>
      </c>
      <c r="C7" s="222">
        <v>28</v>
      </c>
      <c r="E7" s="222">
        <v>557</v>
      </c>
      <c r="G7" s="222">
        <v>585</v>
      </c>
      <c r="I7" s="222">
        <v>1801</v>
      </c>
      <c r="J7" s="222"/>
      <c r="K7" s="222">
        <v>2386</v>
      </c>
      <c r="L7" s="222"/>
      <c r="M7" s="222"/>
    </row>
    <row r="8" spans="1:13" ht="9.75" customHeight="1">
      <c r="A8" s="221">
        <v>1981</v>
      </c>
      <c r="C8" s="222">
        <v>20</v>
      </c>
      <c r="E8" s="222">
        <v>544</v>
      </c>
      <c r="G8" s="222">
        <v>564</v>
      </c>
      <c r="I8" s="222">
        <v>1695</v>
      </c>
      <c r="J8" s="222"/>
      <c r="K8" s="222">
        <v>2259</v>
      </c>
      <c r="L8" s="222"/>
      <c r="M8" s="222"/>
    </row>
    <row r="9" spans="1:13" ht="9.75" customHeight="1">
      <c r="A9" s="221">
        <v>1982</v>
      </c>
      <c r="C9" s="222">
        <v>30</v>
      </c>
      <c r="E9" s="222">
        <v>546</v>
      </c>
      <c r="G9" s="222">
        <v>576</v>
      </c>
      <c r="I9" s="222">
        <v>1773</v>
      </c>
      <c r="J9" s="222"/>
      <c r="K9" s="222">
        <v>2349</v>
      </c>
      <c r="L9" s="222"/>
      <c r="M9" s="222"/>
    </row>
    <row r="10" spans="1:13" ht="9.75" customHeight="1">
      <c r="A10" s="221">
        <v>1983</v>
      </c>
      <c r="C10" s="222">
        <v>28</v>
      </c>
      <c r="E10" s="222">
        <v>494</v>
      </c>
      <c r="G10" s="222">
        <v>522</v>
      </c>
      <c r="I10" s="222">
        <v>1794</v>
      </c>
      <c r="J10" s="222"/>
      <c r="K10" s="222">
        <v>2316</v>
      </c>
      <c r="L10" s="222"/>
      <c r="M10" s="222"/>
    </row>
    <row r="11" spans="1:13" ht="9.75" customHeight="1">
      <c r="A11" s="221">
        <v>1984</v>
      </c>
      <c r="C11" s="222">
        <v>25</v>
      </c>
      <c r="E11" s="222">
        <v>565</v>
      </c>
      <c r="G11" s="222">
        <v>590</v>
      </c>
      <c r="I11" s="222">
        <v>1891</v>
      </c>
      <c r="J11" s="222"/>
      <c r="K11" s="222">
        <v>2481</v>
      </c>
      <c r="L11" s="222"/>
      <c r="M11" s="222"/>
    </row>
    <row r="12" spans="1:13" ht="18.75" customHeight="1">
      <c r="A12" s="221">
        <v>1985</v>
      </c>
      <c r="C12" s="222">
        <v>28</v>
      </c>
      <c r="E12" s="222">
        <v>516</v>
      </c>
      <c r="G12" s="222">
        <v>544</v>
      </c>
      <c r="I12" s="222">
        <v>1680</v>
      </c>
      <c r="J12" s="222"/>
      <c r="K12" s="222">
        <v>2224</v>
      </c>
      <c r="L12" s="222"/>
      <c r="M12" s="222"/>
    </row>
    <row r="13" spans="1:13" ht="9.75" customHeight="1">
      <c r="A13" s="221">
        <v>1986</v>
      </c>
      <c r="C13" s="222">
        <v>18</v>
      </c>
      <c r="E13" s="222">
        <v>433</v>
      </c>
      <c r="G13" s="222">
        <v>451</v>
      </c>
      <c r="I13" s="222">
        <v>1730</v>
      </c>
      <c r="J13" s="222"/>
      <c r="K13" s="222">
        <v>2181</v>
      </c>
      <c r="L13" s="222"/>
      <c r="M13" s="222"/>
    </row>
    <row r="14" spans="1:13" ht="9.75" customHeight="1">
      <c r="A14" s="221">
        <v>1987</v>
      </c>
      <c r="C14" s="222">
        <v>21</v>
      </c>
      <c r="E14" s="222">
        <v>461</v>
      </c>
      <c r="G14" s="222">
        <v>482</v>
      </c>
      <c r="I14" s="222">
        <v>1676</v>
      </c>
      <c r="J14" s="222"/>
      <c r="K14" s="222">
        <v>2158</v>
      </c>
      <c r="L14" s="222"/>
      <c r="M14" s="222"/>
    </row>
    <row r="15" spans="1:13" ht="9.75" customHeight="1">
      <c r="A15" s="221">
        <v>1988</v>
      </c>
      <c r="C15" s="222">
        <v>21</v>
      </c>
      <c r="E15" s="222">
        <v>415</v>
      </c>
      <c r="G15" s="222">
        <v>436</v>
      </c>
      <c r="I15" s="222">
        <v>1851</v>
      </c>
      <c r="J15" s="222"/>
      <c r="K15" s="222">
        <v>2287</v>
      </c>
      <c r="L15" s="222"/>
      <c r="M15" s="222"/>
    </row>
    <row r="16" spans="1:13" ht="9.75" customHeight="1">
      <c r="A16" s="221">
        <v>1989</v>
      </c>
      <c r="C16" s="222">
        <v>22</v>
      </c>
      <c r="E16" s="222">
        <v>389</v>
      </c>
      <c r="G16" s="222">
        <v>411</v>
      </c>
      <c r="I16" s="222">
        <v>2096</v>
      </c>
      <c r="J16" s="222"/>
      <c r="K16" s="222">
        <v>2507</v>
      </c>
      <c r="L16" s="222"/>
      <c r="M16" s="222"/>
    </row>
    <row r="17" spans="1:13" ht="18.75" customHeight="1">
      <c r="A17" s="221">
        <v>1990</v>
      </c>
      <c r="C17" s="222">
        <v>19</v>
      </c>
      <c r="E17" s="222">
        <v>412</v>
      </c>
      <c r="G17" s="222">
        <v>431</v>
      </c>
      <c r="I17" s="222">
        <v>2029</v>
      </c>
      <c r="J17" s="222"/>
      <c r="K17" s="222">
        <v>2460</v>
      </c>
      <c r="L17" s="222"/>
      <c r="M17" s="222"/>
    </row>
    <row r="18" spans="1:13" ht="9.75" customHeight="1">
      <c r="A18" s="221">
        <v>1991</v>
      </c>
      <c r="C18" s="222">
        <v>19</v>
      </c>
      <c r="E18" s="222">
        <v>329</v>
      </c>
      <c r="G18" s="222">
        <v>348</v>
      </c>
      <c r="I18" s="222">
        <v>1996</v>
      </c>
      <c r="J18" s="222"/>
      <c r="K18" s="222">
        <v>2344</v>
      </c>
      <c r="L18" s="222"/>
      <c r="M18" s="222"/>
    </row>
    <row r="19" spans="1:13" ht="9.75" customHeight="1">
      <c r="A19" s="221">
        <v>1992</v>
      </c>
      <c r="C19" s="222">
        <v>20</v>
      </c>
      <c r="E19" s="222">
        <v>333</v>
      </c>
      <c r="G19" s="222">
        <v>353</v>
      </c>
      <c r="I19" s="222">
        <v>1969</v>
      </c>
      <c r="J19" s="222"/>
      <c r="K19" s="222">
        <v>2322</v>
      </c>
      <c r="L19" s="222"/>
      <c r="M19" s="222"/>
    </row>
    <row r="20" spans="1:13" ht="9.75" customHeight="1">
      <c r="A20" s="221">
        <v>1993</v>
      </c>
      <c r="C20" s="222">
        <v>16</v>
      </c>
      <c r="E20" s="222">
        <v>303</v>
      </c>
      <c r="G20" s="222">
        <v>319</v>
      </c>
      <c r="I20" s="222">
        <v>2015</v>
      </c>
      <c r="J20" s="222"/>
      <c r="K20" s="222">
        <v>2334</v>
      </c>
      <c r="L20" s="222"/>
      <c r="M20" s="222"/>
    </row>
    <row r="21" spans="1:13" ht="9.75" customHeight="1">
      <c r="A21" s="221">
        <v>1994</v>
      </c>
      <c r="C21" s="222">
        <v>20</v>
      </c>
      <c r="E21" s="222">
        <v>316</v>
      </c>
      <c r="G21" s="222">
        <v>336</v>
      </c>
      <c r="I21" s="222">
        <v>2023</v>
      </c>
      <c r="J21" s="222"/>
      <c r="K21" s="222">
        <v>2359</v>
      </c>
      <c r="L21" s="222"/>
      <c r="M21" s="222"/>
    </row>
    <row r="22" spans="1:13" ht="18.75" customHeight="1">
      <c r="A22" s="221">
        <v>1995</v>
      </c>
      <c r="C22" s="222">
        <v>13</v>
      </c>
      <c r="E22" s="222">
        <v>285</v>
      </c>
      <c r="G22" s="222">
        <v>298</v>
      </c>
      <c r="I22" s="222">
        <v>1959</v>
      </c>
      <c r="J22" s="222"/>
      <c r="K22" s="222">
        <v>2257</v>
      </c>
      <c r="L22" s="222"/>
      <c r="M22" s="222"/>
    </row>
    <row r="23" spans="1:13" ht="9.75" customHeight="1">
      <c r="A23" s="221">
        <v>1996</v>
      </c>
      <c r="C23" s="222">
        <v>13</v>
      </c>
      <c r="E23" s="222">
        <v>327</v>
      </c>
      <c r="G23" s="222">
        <v>340</v>
      </c>
      <c r="I23" s="222">
        <v>1979</v>
      </c>
      <c r="J23" s="222"/>
      <c r="K23" s="222">
        <v>2319</v>
      </c>
      <c r="L23" s="222"/>
      <c r="M23" s="222"/>
    </row>
    <row r="24" spans="1:13" ht="9.75" customHeight="1">
      <c r="A24" s="221">
        <v>1997</v>
      </c>
      <c r="C24" s="222">
        <v>12</v>
      </c>
      <c r="E24" s="222">
        <v>238</v>
      </c>
      <c r="G24" s="222">
        <v>250</v>
      </c>
      <c r="I24" s="222">
        <v>1959</v>
      </c>
      <c r="J24" s="222"/>
      <c r="K24" s="222">
        <v>2209</v>
      </c>
      <c r="L24" s="222"/>
      <c r="M24" s="222"/>
    </row>
    <row r="25" spans="1:13" ht="9.75" customHeight="1">
      <c r="A25" s="221">
        <v>1998</v>
      </c>
      <c r="C25" s="222">
        <v>11</v>
      </c>
      <c r="E25" s="222">
        <v>210</v>
      </c>
      <c r="G25" s="222">
        <v>221</v>
      </c>
      <c r="I25" s="222">
        <v>1965</v>
      </c>
      <c r="J25" s="222"/>
      <c r="K25" s="222">
        <v>2186</v>
      </c>
      <c r="L25" s="222"/>
      <c r="M25" s="222"/>
    </row>
    <row r="26" spans="1:13" ht="9.75" customHeight="1">
      <c r="A26" s="221">
        <v>1999</v>
      </c>
      <c r="C26" s="222">
        <v>17</v>
      </c>
      <c r="E26" s="222">
        <v>227</v>
      </c>
      <c r="G26" s="222">
        <v>244</v>
      </c>
      <c r="I26" s="222">
        <v>1894</v>
      </c>
      <c r="J26" s="222"/>
      <c r="K26" s="222">
        <v>2138</v>
      </c>
      <c r="L26" s="222"/>
      <c r="M26" s="222"/>
    </row>
    <row r="27" spans="1:13" ht="18.75" customHeight="1">
      <c r="A27" s="221">
        <v>2000</v>
      </c>
      <c r="C27" s="222">
        <v>8</v>
      </c>
      <c r="E27" s="222">
        <v>217</v>
      </c>
      <c r="G27" s="222">
        <v>225</v>
      </c>
      <c r="I27" s="222">
        <v>1785</v>
      </c>
      <c r="J27" s="222"/>
      <c r="K27" s="222">
        <v>2010</v>
      </c>
      <c r="L27" s="222"/>
      <c r="M27" s="222"/>
    </row>
    <row r="28" spans="1:13" ht="9.75" customHeight="1">
      <c r="A28" s="221">
        <v>2001</v>
      </c>
      <c r="C28" s="222">
        <v>13</v>
      </c>
      <c r="E28" s="222">
        <v>192</v>
      </c>
      <c r="G28" s="222">
        <v>205</v>
      </c>
      <c r="I28" s="222">
        <v>1707</v>
      </c>
      <c r="J28" s="222"/>
      <c r="K28" s="222">
        <v>1912</v>
      </c>
      <c r="L28" s="222"/>
      <c r="M28" s="222"/>
    </row>
    <row r="29" spans="1:13" ht="9.75" customHeight="1">
      <c r="A29" s="221">
        <v>2002</v>
      </c>
      <c r="C29" s="222">
        <v>9</v>
      </c>
      <c r="E29" s="222">
        <v>182</v>
      </c>
      <c r="G29" s="222">
        <v>191</v>
      </c>
      <c r="I29" s="222">
        <v>1660</v>
      </c>
      <c r="J29" s="222"/>
      <c r="K29" s="222">
        <v>1851</v>
      </c>
      <c r="L29" s="222"/>
      <c r="M29" s="222"/>
    </row>
    <row r="30" spans="1:13" ht="9.75" customHeight="1">
      <c r="A30" s="221">
        <v>2003</v>
      </c>
      <c r="C30" s="222">
        <v>13</v>
      </c>
      <c r="E30" s="222">
        <v>179</v>
      </c>
      <c r="G30" s="222">
        <v>192</v>
      </c>
      <c r="I30" s="222">
        <v>1537</v>
      </c>
      <c r="J30" s="222"/>
      <c r="K30" s="222">
        <v>1729</v>
      </c>
      <c r="L30" s="222"/>
      <c r="M30" s="222"/>
    </row>
    <row r="31" spans="1:13" ht="9.75" customHeight="1">
      <c r="A31" s="221">
        <v>2004</v>
      </c>
      <c r="C31" s="222">
        <v>9</v>
      </c>
      <c r="E31" s="222">
        <v>161</v>
      </c>
      <c r="G31" s="222">
        <v>170</v>
      </c>
      <c r="I31" s="222">
        <v>1375</v>
      </c>
      <c r="K31" s="222">
        <v>1545</v>
      </c>
      <c r="L31" s="222"/>
      <c r="M31" s="222"/>
    </row>
    <row r="32" spans="1:13" ht="18.75" customHeight="1">
      <c r="A32" s="221">
        <v>2005</v>
      </c>
      <c r="C32" s="222">
        <v>7</v>
      </c>
      <c r="E32" s="222">
        <v>128</v>
      </c>
      <c r="G32" s="222">
        <v>135</v>
      </c>
      <c r="I32" s="222">
        <v>1260</v>
      </c>
      <c r="K32" s="222">
        <v>1395</v>
      </c>
      <c r="L32" s="222"/>
      <c r="M32" s="222"/>
    </row>
    <row r="33" spans="1:13" ht="9.75" customHeight="1">
      <c r="A33" s="221">
        <v>2006</v>
      </c>
      <c r="C33" s="222">
        <v>10</v>
      </c>
      <c r="E33" s="222">
        <v>134</v>
      </c>
      <c r="G33" s="222">
        <v>144</v>
      </c>
      <c r="I33" s="222">
        <v>1153</v>
      </c>
      <c r="K33" s="222">
        <v>1297</v>
      </c>
      <c r="L33" s="222"/>
      <c r="M33" s="222"/>
    </row>
    <row r="34" spans="1:13" ht="9.75" customHeight="1">
      <c r="A34" s="221">
        <v>2007</v>
      </c>
      <c r="C34" s="222">
        <v>5</v>
      </c>
      <c r="E34" s="222">
        <v>143</v>
      </c>
      <c r="G34" s="222">
        <v>148</v>
      </c>
      <c r="I34" s="222">
        <v>1056</v>
      </c>
      <c r="K34" s="222">
        <v>1204</v>
      </c>
      <c r="L34" s="222"/>
      <c r="M34" s="222"/>
    </row>
    <row r="35" spans="1:13" ht="9.75" customHeight="1">
      <c r="A35" s="221">
        <v>2008</v>
      </c>
      <c r="C35" s="222">
        <v>4</v>
      </c>
      <c r="E35" s="222">
        <v>111</v>
      </c>
      <c r="G35" s="222">
        <v>115</v>
      </c>
      <c r="I35" s="222">
        <v>989</v>
      </c>
      <c r="K35" s="222">
        <v>1104</v>
      </c>
      <c r="L35" s="222"/>
      <c r="M35" s="222"/>
    </row>
    <row r="36" spans="1:13" ht="9.75" customHeight="1">
      <c r="A36" s="221">
        <v>2009</v>
      </c>
      <c r="C36" s="222">
        <v>5</v>
      </c>
      <c r="E36" s="222">
        <v>131</v>
      </c>
      <c r="G36" s="222">
        <v>136</v>
      </c>
      <c r="I36" s="222">
        <v>873</v>
      </c>
      <c r="K36" s="222">
        <v>1009</v>
      </c>
      <c r="L36" s="222"/>
      <c r="M36" s="222"/>
    </row>
    <row r="37" spans="1:13" ht="9.75" customHeight="1">
      <c r="A37" s="221">
        <v>2010</v>
      </c>
      <c r="C37" s="222">
        <v>4</v>
      </c>
      <c r="E37" s="222">
        <v>104</v>
      </c>
      <c r="G37" s="222">
        <v>108</v>
      </c>
      <c r="I37" s="222">
        <v>918</v>
      </c>
      <c r="K37" s="222">
        <v>1026</v>
      </c>
      <c r="L37" s="222"/>
      <c r="M37" s="222"/>
    </row>
    <row r="38" spans="1:13" ht="9.75" customHeight="1">
      <c r="A38" s="221">
        <v>2011</v>
      </c>
      <c r="C38" s="222">
        <v>6</v>
      </c>
      <c r="E38" s="222">
        <v>126</v>
      </c>
      <c r="G38" s="212">
        <v>132</v>
      </c>
      <c r="I38" s="222">
        <v>877</v>
      </c>
      <c r="K38" s="222">
        <v>1009</v>
      </c>
      <c r="L38" s="222"/>
      <c r="M38" s="222"/>
    </row>
    <row r="39" spans="1:13" ht="3" customHeight="1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M39" s="222"/>
    </row>
    <row r="40" ht="12.75" customHeight="1"/>
    <row r="41" ht="12.75" customHeight="1">
      <c r="C41" s="223"/>
    </row>
    <row r="42" ht="12.75" customHeight="1"/>
    <row r="44" spans="3:11" ht="11.25">
      <c r="C44" s="222"/>
      <c r="I44" s="222"/>
      <c r="K44" s="222"/>
    </row>
    <row r="45" spans="3:11" ht="11.25">
      <c r="C45" s="222"/>
      <c r="I45" s="222"/>
      <c r="K45" s="222"/>
    </row>
    <row r="46" spans="3:11" ht="11.25">
      <c r="C46" s="222"/>
      <c r="I46" s="222"/>
      <c r="K46" s="222"/>
    </row>
    <row r="47" spans="3:11" ht="11.25">
      <c r="C47" s="222"/>
      <c r="I47" s="222"/>
      <c r="K47" s="222"/>
    </row>
    <row r="48" spans="3:11" ht="11.25">
      <c r="C48" s="222"/>
      <c r="I48" s="222"/>
      <c r="K48" s="222"/>
    </row>
    <row r="49" spans="3:11" ht="11.25">
      <c r="C49" s="222"/>
      <c r="I49" s="222"/>
      <c r="K49" s="222"/>
    </row>
    <row r="50" spans="3:11" ht="11.25">
      <c r="C50" s="222"/>
      <c r="I50" s="222"/>
      <c r="K50" s="222"/>
    </row>
    <row r="51" spans="3:11" ht="11.25">
      <c r="C51" s="222"/>
      <c r="I51" s="222"/>
      <c r="K51" s="222"/>
    </row>
    <row r="52" spans="3:11" ht="11.25">
      <c r="C52" s="222"/>
      <c r="I52" s="222"/>
      <c r="K52" s="222"/>
    </row>
    <row r="53" spans="3:11" ht="11.25">
      <c r="C53" s="222"/>
      <c r="I53" s="222"/>
      <c r="K53" s="222"/>
    </row>
    <row r="54" spans="3:11" ht="11.25">
      <c r="C54" s="222"/>
      <c r="I54" s="222"/>
      <c r="K54" s="222"/>
    </row>
    <row r="55" spans="3:11" ht="11.25">
      <c r="C55" s="222"/>
      <c r="I55" s="222"/>
      <c r="K55" s="222"/>
    </row>
    <row r="56" spans="3:11" ht="11.25">
      <c r="C56" s="222"/>
      <c r="I56" s="222"/>
      <c r="K56" s="222"/>
    </row>
    <row r="57" spans="3:11" ht="11.25">
      <c r="C57" s="222"/>
      <c r="I57" s="222"/>
      <c r="K57" s="222"/>
    </row>
    <row r="58" spans="3:11" ht="11.25">
      <c r="C58" s="222"/>
      <c r="I58" s="222"/>
      <c r="K58" s="222"/>
    </row>
    <row r="59" spans="3:11" ht="11.25">
      <c r="C59" s="222"/>
      <c r="I59" s="222"/>
      <c r="K59" s="222"/>
    </row>
    <row r="60" spans="3:11" ht="11.25">
      <c r="C60" s="222"/>
      <c r="I60" s="222"/>
      <c r="K60" s="222"/>
    </row>
    <row r="61" spans="3:11" ht="11.25">
      <c r="C61" s="222"/>
      <c r="I61" s="222"/>
      <c r="K61" s="222"/>
    </row>
    <row r="62" spans="3:11" ht="11.25">
      <c r="C62" s="222"/>
      <c r="I62" s="222"/>
      <c r="K62" s="222"/>
    </row>
    <row r="63" spans="3:11" ht="11.25">
      <c r="C63" s="222"/>
      <c r="I63" s="222"/>
      <c r="K63" s="222"/>
    </row>
    <row r="64" spans="3:11" ht="11.25">
      <c r="C64" s="222"/>
      <c r="I64" s="222"/>
      <c r="K64" s="222"/>
    </row>
    <row r="65" spans="3:11" ht="11.25">
      <c r="C65" s="222"/>
      <c r="I65" s="222"/>
      <c r="K65" s="222"/>
    </row>
    <row r="66" spans="3:11" ht="11.25">
      <c r="C66" s="222"/>
      <c r="I66" s="222"/>
      <c r="K66" s="222"/>
    </row>
    <row r="67" spans="3:11" ht="11.25">
      <c r="C67" s="222"/>
      <c r="I67" s="222"/>
      <c r="K67" s="222"/>
    </row>
    <row r="68" spans="3:11" ht="11.25">
      <c r="C68" s="222"/>
      <c r="I68" s="222"/>
      <c r="K68" s="222"/>
    </row>
    <row r="69" spans="3:11" ht="11.25">
      <c r="C69" s="222"/>
      <c r="I69" s="222"/>
      <c r="K69" s="222"/>
    </row>
    <row r="70" spans="3:11" ht="11.25">
      <c r="C70" s="222"/>
      <c r="I70" s="222"/>
      <c r="K70" s="222"/>
    </row>
    <row r="71" spans="3:11" ht="11.25">
      <c r="C71" s="222"/>
      <c r="I71" s="222"/>
      <c r="K71" s="222"/>
    </row>
    <row r="72" spans="3:11" ht="11.25">
      <c r="C72" s="222"/>
      <c r="I72" s="222"/>
      <c r="K72" s="222"/>
    </row>
    <row r="73" spans="3:11" ht="11.25">
      <c r="C73" s="222"/>
      <c r="K73" s="222"/>
    </row>
    <row r="74" ht="11.25">
      <c r="C74" s="222"/>
    </row>
    <row r="75" spans="7:11" ht="11.25">
      <c r="G75" s="222"/>
      <c r="I75" s="222"/>
      <c r="K75" s="2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5"/>
  <sheetViews>
    <sheetView showGridLines="0" workbookViewId="0" topLeftCell="A10">
      <selection activeCell="O54" sqref="O54"/>
    </sheetView>
  </sheetViews>
  <sheetFormatPr defaultColWidth="9.140625" defaultRowHeight="12.75"/>
  <cols>
    <col min="1" max="1" width="15.7109375" style="2" customWidth="1"/>
    <col min="2" max="2" width="1.7109375" style="2" customWidth="1"/>
    <col min="3" max="3" width="9.00390625" style="2" customWidth="1"/>
    <col min="4" max="4" width="1.7109375" style="2" customWidth="1"/>
    <col min="5" max="5" width="5.7109375" style="2" customWidth="1"/>
    <col min="6" max="6" width="1.7109375" style="2" customWidth="1"/>
    <col min="7" max="7" width="5.7109375" style="2" customWidth="1"/>
    <col min="8" max="8" width="1.7109375" style="2" customWidth="1"/>
    <col min="9" max="9" width="5.7109375" style="2" customWidth="1"/>
    <col min="10" max="10" width="1.7109375" style="2" customWidth="1"/>
    <col min="11" max="11" width="5.7109375" style="2" customWidth="1"/>
    <col min="12" max="12" width="1.7109375" style="2" customWidth="1"/>
    <col min="13" max="13" width="5.7109375" style="2" customWidth="1"/>
    <col min="14" max="14" width="1.7109375" style="2" customWidth="1"/>
    <col min="15" max="15" width="4.7109375" style="2" customWidth="1"/>
    <col min="16" max="16" width="15.28125" style="2" customWidth="1"/>
    <col min="17" max="16384" width="9.140625" style="2" customWidth="1"/>
  </cols>
  <sheetData>
    <row r="1" ht="15.75">
      <c r="A1" s="1" t="s">
        <v>311</v>
      </c>
    </row>
    <row r="2" spans="1:15" ht="11.25">
      <c r="A2" s="113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15" ht="11.25">
      <c r="C3" s="8" t="s">
        <v>206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3:15" ht="11.25">
      <c r="C4" s="8" t="s">
        <v>299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3:15" ht="11.25" customHeight="1">
      <c r="C5" s="8" t="s">
        <v>300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1.25">
      <c r="A6" s="4"/>
      <c r="C6" s="9" t="s">
        <v>206</v>
      </c>
      <c r="D6" s="8"/>
      <c r="E6" s="9">
        <v>2006</v>
      </c>
      <c r="F6" s="7"/>
      <c r="G6" s="9">
        <v>2007</v>
      </c>
      <c r="I6" s="9">
        <v>2008</v>
      </c>
      <c r="K6" s="9">
        <v>2009</v>
      </c>
      <c r="M6" s="9">
        <v>2010</v>
      </c>
      <c r="O6" s="9">
        <v>2011</v>
      </c>
    </row>
    <row r="7" ht="3" customHeight="1"/>
    <row r="8" spans="1:19" ht="9.75" customHeight="1">
      <c r="A8" s="2" t="s">
        <v>195</v>
      </c>
      <c r="Q8" s="12"/>
      <c r="R8" s="12"/>
      <c r="S8" s="12"/>
    </row>
    <row r="9" spans="1:20" ht="9.75" customHeight="1">
      <c r="A9" s="36" t="s">
        <v>15</v>
      </c>
      <c r="C9" s="12">
        <v>8.8</v>
      </c>
      <c r="E9" s="203">
        <v>1</v>
      </c>
      <c r="F9" s="203"/>
      <c r="G9" s="203">
        <v>3</v>
      </c>
      <c r="I9" s="2">
        <v>3</v>
      </c>
      <c r="K9" s="115">
        <v>4</v>
      </c>
      <c r="M9" s="115">
        <v>7</v>
      </c>
      <c r="O9" s="115">
        <v>5</v>
      </c>
      <c r="P9" s="224"/>
      <c r="Q9" s="224"/>
      <c r="R9" s="224"/>
      <c r="S9" s="224"/>
      <c r="T9" s="224"/>
    </row>
    <row r="10" spans="1:20" ht="9.75" customHeight="1">
      <c r="A10" s="36" t="s">
        <v>38</v>
      </c>
      <c r="C10" s="12">
        <v>62.2</v>
      </c>
      <c r="E10" s="203">
        <v>51</v>
      </c>
      <c r="F10" s="203"/>
      <c r="G10" s="203">
        <v>45</v>
      </c>
      <c r="I10" s="2">
        <v>33</v>
      </c>
      <c r="K10" s="115">
        <v>36</v>
      </c>
      <c r="M10" s="115">
        <v>42</v>
      </c>
      <c r="O10" s="115">
        <v>48</v>
      </c>
      <c r="P10" s="224"/>
      <c r="Q10" s="224"/>
      <c r="R10" s="115"/>
      <c r="T10" s="115"/>
    </row>
    <row r="11" spans="1:20" ht="9.75" customHeight="1">
      <c r="A11" s="36" t="s">
        <v>40</v>
      </c>
      <c r="C11" s="12">
        <v>291.6</v>
      </c>
      <c r="E11" s="203">
        <v>236</v>
      </c>
      <c r="F11" s="203"/>
      <c r="G11" s="203">
        <v>212</v>
      </c>
      <c r="I11" s="12">
        <v>192</v>
      </c>
      <c r="K11" s="115">
        <v>190</v>
      </c>
      <c r="M11" s="115">
        <v>170</v>
      </c>
      <c r="O11" s="115">
        <v>187</v>
      </c>
      <c r="P11" s="224"/>
      <c r="Q11" s="224"/>
      <c r="R11" s="115"/>
      <c r="T11" s="115"/>
    </row>
    <row r="12" spans="1:20" ht="9.75" customHeight="1">
      <c r="A12" s="36" t="s">
        <v>179</v>
      </c>
      <c r="C12" s="12">
        <v>362.6</v>
      </c>
      <c r="E12" s="203">
        <v>288</v>
      </c>
      <c r="F12" s="12"/>
      <c r="G12" s="203">
        <v>260</v>
      </c>
      <c r="I12" s="12">
        <v>228</v>
      </c>
      <c r="K12" s="115">
        <v>230</v>
      </c>
      <c r="M12" s="115">
        <v>219</v>
      </c>
      <c r="O12" s="115">
        <v>240</v>
      </c>
      <c r="P12" s="224"/>
      <c r="Q12" s="224"/>
      <c r="R12" s="115"/>
      <c r="T12" s="115"/>
    </row>
    <row r="13" spans="1:20" ht="18.75" customHeight="1">
      <c r="A13" s="2" t="s">
        <v>196</v>
      </c>
      <c r="C13" s="12"/>
      <c r="E13" s="12"/>
      <c r="F13" s="12"/>
      <c r="G13" s="12"/>
      <c r="P13" s="224"/>
      <c r="Q13" s="224"/>
      <c r="R13" s="115"/>
      <c r="T13" s="115"/>
    </row>
    <row r="14" spans="1:20" ht="9.75" customHeight="1">
      <c r="A14" s="36" t="s">
        <v>15</v>
      </c>
      <c r="C14" s="12">
        <v>1</v>
      </c>
      <c r="E14" s="203">
        <v>1</v>
      </c>
      <c r="F14" s="12"/>
      <c r="G14" s="203">
        <v>0</v>
      </c>
      <c r="I14" s="12">
        <v>0</v>
      </c>
      <c r="K14" s="115">
        <v>1</v>
      </c>
      <c r="M14" s="115">
        <v>1</v>
      </c>
      <c r="O14" s="115">
        <v>0</v>
      </c>
      <c r="P14" s="224"/>
      <c r="Q14" s="224"/>
      <c r="R14" s="115"/>
      <c r="T14" s="115"/>
    </row>
    <row r="15" spans="1:20" ht="9.75" customHeight="1">
      <c r="A15" s="36" t="s">
        <v>38</v>
      </c>
      <c r="C15" s="12">
        <v>22</v>
      </c>
      <c r="E15" s="203">
        <v>9</v>
      </c>
      <c r="F15" s="12"/>
      <c r="G15" s="203">
        <v>14</v>
      </c>
      <c r="I15" s="2">
        <v>11</v>
      </c>
      <c r="K15" s="115">
        <v>16</v>
      </c>
      <c r="M15" s="115">
        <v>9</v>
      </c>
      <c r="O15" s="115">
        <v>14</v>
      </c>
      <c r="P15" s="224"/>
      <c r="Q15" s="224"/>
      <c r="R15" s="115"/>
      <c r="T15" s="115"/>
    </row>
    <row r="16" spans="1:20" ht="9.75" customHeight="1">
      <c r="A16" s="36" t="s">
        <v>40</v>
      </c>
      <c r="C16" s="12">
        <v>143.2</v>
      </c>
      <c r="E16" s="203">
        <v>77</v>
      </c>
      <c r="F16" s="12"/>
      <c r="G16" s="203">
        <v>70</v>
      </c>
      <c r="I16" s="2">
        <v>57</v>
      </c>
      <c r="K16" s="115">
        <v>61</v>
      </c>
      <c r="M16" s="115">
        <v>81</v>
      </c>
      <c r="O16" s="115">
        <v>82</v>
      </c>
      <c r="P16" s="224"/>
      <c r="Q16" s="224"/>
      <c r="R16" s="115"/>
      <c r="T16" s="115"/>
    </row>
    <row r="17" spans="1:20" ht="9.75" customHeight="1">
      <c r="A17" s="36" t="s">
        <v>179</v>
      </c>
      <c r="C17" s="12">
        <v>166.2</v>
      </c>
      <c r="E17" s="203">
        <v>87</v>
      </c>
      <c r="F17" s="12"/>
      <c r="G17" s="203">
        <v>84</v>
      </c>
      <c r="I17" s="12">
        <v>68</v>
      </c>
      <c r="K17" s="115">
        <v>78</v>
      </c>
      <c r="M17" s="115">
        <v>91</v>
      </c>
      <c r="O17" s="115">
        <v>96</v>
      </c>
      <c r="P17" s="224"/>
      <c r="Q17" s="224"/>
      <c r="R17" s="115"/>
      <c r="T17" s="115"/>
    </row>
    <row r="18" spans="1:20" ht="18.75" customHeight="1">
      <c r="A18" s="2" t="s">
        <v>301</v>
      </c>
      <c r="C18" s="12"/>
      <c r="E18" s="12"/>
      <c r="F18" s="12"/>
      <c r="G18" s="12"/>
      <c r="P18" s="224"/>
      <c r="Q18" s="224"/>
      <c r="R18" s="115"/>
      <c r="T18" s="115"/>
    </row>
    <row r="19" spans="1:20" ht="9.75" customHeight="1">
      <c r="A19" s="36" t="s">
        <v>15</v>
      </c>
      <c r="C19" s="12">
        <v>8</v>
      </c>
      <c r="E19" s="12">
        <v>6</v>
      </c>
      <c r="F19" s="12"/>
      <c r="G19" s="12">
        <v>5</v>
      </c>
      <c r="I19" s="12">
        <v>6</v>
      </c>
      <c r="K19" s="115">
        <v>4</v>
      </c>
      <c r="M19" s="115">
        <v>3</v>
      </c>
      <c r="O19" s="115">
        <v>3</v>
      </c>
      <c r="P19" s="224"/>
      <c r="Q19" s="224"/>
      <c r="R19" s="115"/>
      <c r="T19" s="115"/>
    </row>
    <row r="20" spans="1:20" ht="9.75" customHeight="1">
      <c r="A20" s="36" t="s">
        <v>38</v>
      </c>
      <c r="C20" s="12">
        <v>75.8</v>
      </c>
      <c r="E20" s="12">
        <v>62</v>
      </c>
      <c r="F20" s="12"/>
      <c r="G20" s="12">
        <v>66</v>
      </c>
      <c r="I20" s="12">
        <v>67</v>
      </c>
      <c r="K20" s="115">
        <v>46</v>
      </c>
      <c r="M20" s="115">
        <v>69</v>
      </c>
      <c r="O20" s="115">
        <v>61</v>
      </c>
      <c r="P20" s="224"/>
      <c r="Q20" s="224"/>
      <c r="R20" s="115"/>
      <c r="T20" s="115"/>
    </row>
    <row r="21" spans="1:20" ht="9.75" customHeight="1">
      <c r="A21" s="36" t="s">
        <v>40</v>
      </c>
      <c r="C21" s="12">
        <v>209.2</v>
      </c>
      <c r="E21" s="12">
        <v>199</v>
      </c>
      <c r="F21" s="12"/>
      <c r="G21" s="12">
        <v>187</v>
      </c>
      <c r="I21" s="2">
        <v>173</v>
      </c>
      <c r="K21" s="115">
        <v>140</v>
      </c>
      <c r="M21" s="115">
        <v>169</v>
      </c>
      <c r="O21" s="115">
        <v>140</v>
      </c>
      <c r="P21" s="224"/>
      <c r="Q21" s="224"/>
      <c r="R21" s="115"/>
      <c r="T21" s="115"/>
    </row>
    <row r="22" spans="1:20" ht="9.75" customHeight="1">
      <c r="A22" s="36" t="s">
        <v>179</v>
      </c>
      <c r="C22" s="12">
        <v>293</v>
      </c>
      <c r="E22" s="12">
        <v>267</v>
      </c>
      <c r="F22" s="12"/>
      <c r="G22" s="12">
        <v>258</v>
      </c>
      <c r="I22" s="12">
        <v>246</v>
      </c>
      <c r="K22" s="115">
        <v>190</v>
      </c>
      <c r="M22" s="115">
        <v>241</v>
      </c>
      <c r="O22" s="115">
        <v>204</v>
      </c>
      <c r="P22" s="224"/>
      <c r="Q22" s="224"/>
      <c r="R22" s="115"/>
      <c r="S22" s="115"/>
      <c r="T22" s="115"/>
    </row>
    <row r="23" spans="1:20" ht="18.75" customHeight="1">
      <c r="A23" s="2" t="s">
        <v>302</v>
      </c>
      <c r="C23" s="12"/>
      <c r="E23" s="12"/>
      <c r="F23" s="12"/>
      <c r="G23" s="12"/>
      <c r="P23" s="224"/>
      <c r="Q23" s="224"/>
      <c r="R23" s="115"/>
      <c r="S23" s="115"/>
      <c r="T23" s="115"/>
    </row>
    <row r="24" spans="1:20" ht="9.75" customHeight="1">
      <c r="A24" s="36" t="s">
        <v>15</v>
      </c>
      <c r="C24" s="12">
        <v>38</v>
      </c>
      <c r="E24" s="203">
        <v>39</v>
      </c>
      <c r="F24" s="12"/>
      <c r="G24" s="12">
        <v>23</v>
      </c>
      <c r="I24" s="2">
        <v>41</v>
      </c>
      <c r="K24" s="2">
        <v>21</v>
      </c>
      <c r="M24" s="2">
        <v>17</v>
      </c>
      <c r="O24" s="2">
        <v>23</v>
      </c>
      <c r="P24" s="224"/>
      <c r="Q24" s="224"/>
      <c r="R24" s="115"/>
      <c r="S24" s="115"/>
      <c r="T24" s="115"/>
    </row>
    <row r="25" spans="1:20" ht="9.75" customHeight="1">
      <c r="A25" s="36" t="s">
        <v>38</v>
      </c>
      <c r="C25" s="12">
        <v>345</v>
      </c>
      <c r="E25" s="203">
        <v>234</v>
      </c>
      <c r="F25" s="12"/>
      <c r="G25" s="12">
        <v>233</v>
      </c>
      <c r="I25" s="2">
        <v>255</v>
      </c>
      <c r="K25" s="2">
        <v>202</v>
      </c>
      <c r="M25" s="2">
        <v>189</v>
      </c>
      <c r="O25" s="2">
        <v>223</v>
      </c>
      <c r="P25" s="224"/>
      <c r="Q25" s="224"/>
      <c r="R25" s="115"/>
      <c r="S25" s="115"/>
      <c r="T25" s="115"/>
    </row>
    <row r="26" spans="1:20" ht="9.75" customHeight="1">
      <c r="A26" s="36" t="s">
        <v>40</v>
      </c>
      <c r="C26" s="12">
        <v>2965</v>
      </c>
      <c r="E26" s="203">
        <v>2887</v>
      </c>
      <c r="F26" s="12"/>
      <c r="G26" s="12">
        <v>2893</v>
      </c>
      <c r="I26" s="12">
        <v>2569</v>
      </c>
      <c r="K26" s="12">
        <v>2366</v>
      </c>
      <c r="M26" s="12">
        <v>2133</v>
      </c>
      <c r="O26" s="12">
        <v>2134</v>
      </c>
      <c r="P26" s="224"/>
      <c r="Q26" s="224"/>
      <c r="R26" s="115"/>
      <c r="S26" s="115"/>
      <c r="T26" s="115"/>
    </row>
    <row r="27" spans="1:20" ht="9.75" customHeight="1">
      <c r="A27" s="36" t="s">
        <v>179</v>
      </c>
      <c r="C27" s="12">
        <v>3348.4</v>
      </c>
      <c r="E27" s="203">
        <v>3160</v>
      </c>
      <c r="F27" s="12"/>
      <c r="G27" s="12">
        <v>3149</v>
      </c>
      <c r="I27" s="12">
        <v>2865</v>
      </c>
      <c r="K27" s="12">
        <v>2589</v>
      </c>
      <c r="M27" s="12">
        <v>2339</v>
      </c>
      <c r="O27" s="12">
        <v>2380</v>
      </c>
      <c r="P27" s="224"/>
      <c r="Q27" s="224"/>
      <c r="R27" s="115"/>
      <c r="S27" s="115"/>
      <c r="T27" s="115"/>
    </row>
    <row r="28" spans="1:20" ht="18.75" customHeight="1">
      <c r="A28" s="2" t="s">
        <v>303</v>
      </c>
      <c r="C28" s="12"/>
      <c r="E28" s="12"/>
      <c r="F28" s="12"/>
      <c r="G28" s="12"/>
      <c r="P28" s="224"/>
      <c r="Q28" s="224"/>
      <c r="R28" s="115"/>
      <c r="S28" s="115"/>
      <c r="T28" s="115"/>
    </row>
    <row r="29" spans="1:20" ht="9.75" customHeight="1">
      <c r="A29" s="36" t="s">
        <v>15</v>
      </c>
      <c r="C29" s="12">
        <v>0</v>
      </c>
      <c r="E29" s="203">
        <v>0</v>
      </c>
      <c r="F29" s="12"/>
      <c r="G29" s="12">
        <v>0</v>
      </c>
      <c r="I29" s="2">
        <v>0</v>
      </c>
      <c r="K29" s="2">
        <v>0</v>
      </c>
      <c r="M29" s="2">
        <v>0</v>
      </c>
      <c r="O29" s="2">
        <v>0</v>
      </c>
      <c r="P29" s="224"/>
      <c r="Q29" s="224"/>
      <c r="R29" s="115"/>
      <c r="S29" s="115"/>
      <c r="T29" s="115"/>
    </row>
    <row r="30" spans="1:20" ht="9.75" customHeight="1">
      <c r="A30" s="36" t="s">
        <v>38</v>
      </c>
      <c r="C30" s="12">
        <v>1.8</v>
      </c>
      <c r="E30" s="203">
        <v>0</v>
      </c>
      <c r="F30" s="12"/>
      <c r="G30" s="12">
        <v>1</v>
      </c>
      <c r="I30" s="12">
        <v>0</v>
      </c>
      <c r="K30" s="2">
        <v>0</v>
      </c>
      <c r="M30" s="2">
        <v>0</v>
      </c>
      <c r="O30" s="2">
        <v>3</v>
      </c>
      <c r="P30" s="224"/>
      <c r="Q30" s="224"/>
      <c r="R30" s="115"/>
      <c r="S30" s="115"/>
      <c r="T30" s="115"/>
    </row>
    <row r="31" spans="1:15" ht="9.75" customHeight="1">
      <c r="A31" s="36" t="s">
        <v>40</v>
      </c>
      <c r="C31" s="12">
        <v>17.6</v>
      </c>
      <c r="E31" s="203">
        <v>20</v>
      </c>
      <c r="F31" s="12"/>
      <c r="G31" s="12">
        <v>12</v>
      </c>
      <c r="I31" s="2">
        <v>8</v>
      </c>
      <c r="K31" s="2">
        <v>5</v>
      </c>
      <c r="M31" s="2">
        <v>14</v>
      </c>
      <c r="O31" s="2">
        <v>3</v>
      </c>
    </row>
    <row r="32" spans="1:19" ht="9.75" customHeight="1">
      <c r="A32" s="36" t="s">
        <v>179</v>
      </c>
      <c r="C32" s="12">
        <v>19.4</v>
      </c>
      <c r="E32" s="203">
        <v>20</v>
      </c>
      <c r="F32" s="12"/>
      <c r="G32" s="12">
        <v>13</v>
      </c>
      <c r="I32" s="2">
        <v>8</v>
      </c>
      <c r="K32" s="2">
        <v>5</v>
      </c>
      <c r="M32" s="2">
        <v>14</v>
      </c>
      <c r="O32" s="2">
        <v>6</v>
      </c>
      <c r="S32" s="12"/>
    </row>
    <row r="33" spans="1:7" ht="18.75" customHeight="1">
      <c r="A33" s="2" t="s">
        <v>304</v>
      </c>
      <c r="C33" s="12"/>
      <c r="E33" s="12"/>
      <c r="F33" s="12"/>
      <c r="G33" s="12"/>
    </row>
    <row r="34" spans="1:19" ht="9.75" customHeight="1">
      <c r="A34" s="2" t="s">
        <v>305</v>
      </c>
      <c r="C34" s="12"/>
      <c r="E34" s="12"/>
      <c r="F34" s="12"/>
      <c r="G34" s="12"/>
      <c r="Q34" s="12"/>
      <c r="R34" s="12"/>
      <c r="S34" s="12"/>
    </row>
    <row r="35" spans="1:15" ht="9.75" customHeight="1">
      <c r="A35" s="36" t="s">
        <v>15</v>
      </c>
      <c r="C35" s="12">
        <v>0</v>
      </c>
      <c r="E35" s="12">
        <v>0</v>
      </c>
      <c r="F35" s="12"/>
      <c r="G35" s="12">
        <v>0</v>
      </c>
      <c r="I35" s="2">
        <v>0</v>
      </c>
      <c r="K35" s="2">
        <v>0</v>
      </c>
      <c r="M35" s="2">
        <v>0</v>
      </c>
      <c r="O35" s="2">
        <v>1</v>
      </c>
    </row>
    <row r="36" spans="1:15" ht="9.75" customHeight="1">
      <c r="A36" s="36" t="s">
        <v>38</v>
      </c>
      <c r="C36" s="12">
        <v>2</v>
      </c>
      <c r="E36" s="203">
        <v>1</v>
      </c>
      <c r="F36" s="12"/>
      <c r="G36" s="12">
        <v>1</v>
      </c>
      <c r="I36" s="2">
        <v>4</v>
      </c>
      <c r="K36" s="2">
        <v>2</v>
      </c>
      <c r="M36" s="2">
        <v>0</v>
      </c>
      <c r="O36" s="2">
        <v>2</v>
      </c>
    </row>
    <row r="37" spans="1:18" ht="9.75" customHeight="1">
      <c r="A37" s="36" t="s">
        <v>40</v>
      </c>
      <c r="C37" s="12">
        <v>41.4</v>
      </c>
      <c r="E37" s="203">
        <v>54</v>
      </c>
      <c r="F37" s="12"/>
      <c r="G37" s="12">
        <v>32</v>
      </c>
      <c r="I37" s="2">
        <v>50</v>
      </c>
      <c r="K37" s="2">
        <v>45</v>
      </c>
      <c r="M37" s="2">
        <v>45</v>
      </c>
      <c r="O37" s="2">
        <v>24</v>
      </c>
      <c r="R37" s="207"/>
    </row>
    <row r="38" spans="1:15" ht="9.75" customHeight="1">
      <c r="A38" s="36" t="s">
        <v>179</v>
      </c>
      <c r="C38" s="12">
        <v>43.4</v>
      </c>
      <c r="E38" s="203">
        <v>55</v>
      </c>
      <c r="F38" s="12"/>
      <c r="G38" s="12">
        <v>33</v>
      </c>
      <c r="I38" s="2">
        <v>54</v>
      </c>
      <c r="K38" s="2">
        <v>47</v>
      </c>
      <c r="M38" s="2">
        <v>45</v>
      </c>
      <c r="O38" s="2">
        <v>27</v>
      </c>
    </row>
    <row r="39" ht="18.75" customHeight="1"/>
    <row r="40" spans="1:19" ht="9.75" customHeight="1">
      <c r="A40" s="2" t="s">
        <v>306</v>
      </c>
      <c r="Q40" s="12"/>
      <c r="R40" s="12"/>
      <c r="S40" s="12"/>
    </row>
    <row r="41" spans="1:15" ht="9.75" customHeight="1">
      <c r="A41" s="36" t="s">
        <v>15</v>
      </c>
      <c r="C41" s="12">
        <v>1.2</v>
      </c>
      <c r="E41" s="203">
        <v>0</v>
      </c>
      <c r="F41" s="12"/>
      <c r="G41" s="12">
        <v>0</v>
      </c>
      <c r="I41" s="2">
        <v>2</v>
      </c>
      <c r="K41" s="2">
        <v>1</v>
      </c>
      <c r="M41" s="2">
        <v>0</v>
      </c>
      <c r="O41" s="2">
        <v>1</v>
      </c>
    </row>
    <row r="42" spans="1:15" ht="9.75" customHeight="1">
      <c r="A42" s="36" t="s">
        <v>38</v>
      </c>
      <c r="C42" s="12">
        <v>12.8</v>
      </c>
      <c r="E42" s="203">
        <v>5</v>
      </c>
      <c r="F42" s="12"/>
      <c r="G42" s="12">
        <v>6</v>
      </c>
      <c r="I42" s="2">
        <v>4</v>
      </c>
      <c r="K42" s="2">
        <v>2</v>
      </c>
      <c r="M42" s="2">
        <v>4</v>
      </c>
      <c r="O42" s="2">
        <v>5</v>
      </c>
    </row>
    <row r="43" spans="1:15" ht="9.75" customHeight="1">
      <c r="A43" s="36" t="s">
        <v>40</v>
      </c>
      <c r="C43" s="12">
        <v>83.6</v>
      </c>
      <c r="E43" s="203">
        <v>78</v>
      </c>
      <c r="F43" s="12"/>
      <c r="G43" s="12">
        <v>69</v>
      </c>
      <c r="I43" s="2">
        <v>61</v>
      </c>
      <c r="K43" s="2">
        <v>40</v>
      </c>
      <c r="M43" s="2">
        <v>41</v>
      </c>
      <c r="O43" s="2">
        <v>60</v>
      </c>
    </row>
    <row r="44" spans="1:15" ht="9.75" customHeight="1">
      <c r="A44" s="36" t="s">
        <v>179</v>
      </c>
      <c r="C44" s="12">
        <v>97.6</v>
      </c>
      <c r="E44" s="203">
        <v>83</v>
      </c>
      <c r="F44" s="12"/>
      <c r="G44" s="12">
        <v>75</v>
      </c>
      <c r="I44" s="2">
        <v>67</v>
      </c>
      <c r="K44" s="2">
        <v>43</v>
      </c>
      <c r="M44" s="2">
        <v>45</v>
      </c>
      <c r="O44" s="2">
        <v>66</v>
      </c>
    </row>
    <row r="45" ht="18.75" customHeight="1">
      <c r="A45" s="2" t="s">
        <v>243</v>
      </c>
    </row>
    <row r="46" spans="1:15" ht="9.75" customHeight="1">
      <c r="A46" s="36" t="s">
        <v>15</v>
      </c>
      <c r="C46" s="12">
        <v>0.2</v>
      </c>
      <c r="E46" s="203">
        <v>1</v>
      </c>
      <c r="F46" s="12"/>
      <c r="G46" s="12">
        <v>0</v>
      </c>
      <c r="I46" s="2">
        <v>0</v>
      </c>
      <c r="K46" s="2">
        <v>0</v>
      </c>
      <c r="M46" s="12">
        <v>2</v>
      </c>
      <c r="O46" s="2">
        <v>1</v>
      </c>
    </row>
    <row r="47" spans="1:15" ht="9.75" customHeight="1">
      <c r="A47" s="36" t="s">
        <v>38</v>
      </c>
      <c r="C47" s="12">
        <v>2.2</v>
      </c>
      <c r="E47" s="203">
        <v>2</v>
      </c>
      <c r="F47" s="12"/>
      <c r="G47" s="12">
        <v>0</v>
      </c>
      <c r="I47" s="2">
        <v>4</v>
      </c>
      <c r="K47" s="2">
        <v>3</v>
      </c>
      <c r="M47" s="12">
        <v>2</v>
      </c>
      <c r="O47" s="2">
        <v>3</v>
      </c>
    </row>
    <row r="48" spans="1:15" ht="9.75" customHeight="1">
      <c r="A48" s="36" t="s">
        <v>40</v>
      </c>
      <c r="C48" s="12">
        <v>14.4</v>
      </c>
      <c r="E48" s="203">
        <v>18</v>
      </c>
      <c r="F48" s="12"/>
      <c r="G48" s="12">
        <v>11</v>
      </c>
      <c r="I48" s="2">
        <v>15</v>
      </c>
      <c r="K48" s="2">
        <v>10</v>
      </c>
      <c r="M48" s="12">
        <v>9</v>
      </c>
      <c r="O48" s="2">
        <v>13</v>
      </c>
    </row>
    <row r="49" spans="1:15" ht="9.75" customHeight="1">
      <c r="A49" s="36" t="s">
        <v>179</v>
      </c>
      <c r="C49" s="12">
        <v>16.8</v>
      </c>
      <c r="E49" s="203">
        <v>21</v>
      </c>
      <c r="F49" s="12"/>
      <c r="G49" s="12">
        <v>11</v>
      </c>
      <c r="I49" s="2">
        <v>19</v>
      </c>
      <c r="K49" s="2">
        <v>13</v>
      </c>
      <c r="M49" s="12">
        <v>13</v>
      </c>
      <c r="O49" s="2">
        <v>17</v>
      </c>
    </row>
    <row r="50" spans="1:19" ht="18.75" customHeight="1">
      <c r="A50" s="2" t="s">
        <v>200</v>
      </c>
      <c r="C50" s="12"/>
      <c r="E50" s="12"/>
      <c r="F50" s="12"/>
      <c r="G50" s="12"/>
      <c r="Q50" s="12"/>
      <c r="R50" s="12"/>
      <c r="S50" s="12"/>
    </row>
    <row r="51" spans="1:15" ht="9.75" customHeight="1">
      <c r="A51" s="36" t="s">
        <v>15</v>
      </c>
      <c r="C51" s="12">
        <v>56.8</v>
      </c>
      <c r="D51" s="12"/>
      <c r="E51" s="12">
        <v>48</v>
      </c>
      <c r="F51" s="12"/>
      <c r="G51" s="12">
        <v>31</v>
      </c>
      <c r="I51" s="2">
        <v>52</v>
      </c>
      <c r="K51" s="12">
        <v>31</v>
      </c>
      <c r="M51" s="12">
        <v>30</v>
      </c>
      <c r="O51" s="12">
        <v>34</v>
      </c>
    </row>
    <row r="52" spans="1:20" ht="9.75" customHeight="1">
      <c r="A52" s="36" t="s">
        <v>38</v>
      </c>
      <c r="C52" s="12">
        <v>523.6</v>
      </c>
      <c r="D52" s="12"/>
      <c r="E52" s="12">
        <v>364</v>
      </c>
      <c r="F52" s="12"/>
      <c r="G52" s="12">
        <v>366</v>
      </c>
      <c r="I52" s="2">
        <v>378</v>
      </c>
      <c r="K52" s="12">
        <v>307</v>
      </c>
      <c r="M52" s="12">
        <v>315</v>
      </c>
      <c r="O52" s="12">
        <v>359</v>
      </c>
      <c r="T52" s="12"/>
    </row>
    <row r="53" spans="1:20" ht="9.75" customHeight="1">
      <c r="A53" s="36" t="s">
        <v>40</v>
      </c>
      <c r="C53" s="12">
        <v>3767</v>
      </c>
      <c r="D53" s="12"/>
      <c r="E53" s="12">
        <v>3569</v>
      </c>
      <c r="F53" s="12"/>
      <c r="G53" s="12">
        <v>3486</v>
      </c>
      <c r="I53" s="12">
        <v>3125</v>
      </c>
      <c r="K53" s="12">
        <v>2857</v>
      </c>
      <c r="M53" s="12">
        <v>2662</v>
      </c>
      <c r="O53" s="12">
        <v>2643</v>
      </c>
      <c r="Q53" s="12"/>
      <c r="R53" s="12"/>
      <c r="T53" s="12"/>
    </row>
    <row r="54" spans="1:20" ht="9.75" customHeight="1">
      <c r="A54" s="36" t="s">
        <v>179</v>
      </c>
      <c r="C54" s="12">
        <v>4347.4</v>
      </c>
      <c r="D54" s="12"/>
      <c r="E54" s="12">
        <v>3981</v>
      </c>
      <c r="F54" s="12"/>
      <c r="G54" s="12">
        <v>3883</v>
      </c>
      <c r="I54" s="12">
        <v>3555</v>
      </c>
      <c r="K54" s="12">
        <v>3195</v>
      </c>
      <c r="M54" s="12">
        <v>3007</v>
      </c>
      <c r="O54" s="12">
        <v>3036</v>
      </c>
      <c r="Q54" s="12"/>
      <c r="R54" s="12"/>
      <c r="T54" s="12"/>
    </row>
    <row r="55" spans="1:15" ht="3" customHeight="1">
      <c r="A55" s="4"/>
      <c r="B55" s="4"/>
      <c r="C55" s="225"/>
      <c r="D55" s="4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</row>
    <row r="57" ht="11.25">
      <c r="A57" s="2" t="s">
        <v>307</v>
      </c>
    </row>
    <row r="58" spans="1:14" ht="11.25">
      <c r="A58" s="2" t="s">
        <v>308</v>
      </c>
      <c r="I58" s="12"/>
      <c r="K58" s="13"/>
      <c r="L58" s="13"/>
      <c r="M58" s="13"/>
      <c r="N58" s="13"/>
    </row>
    <row r="59" spans="13:14" ht="11.25">
      <c r="M59" s="30"/>
      <c r="N59" s="30"/>
    </row>
    <row r="60" spans="1:14" ht="11.25">
      <c r="A60" s="2" t="s">
        <v>309</v>
      </c>
      <c r="K60" s="30"/>
      <c r="L60" s="30"/>
      <c r="M60" s="30"/>
      <c r="N60" s="30"/>
    </row>
    <row r="61" spans="1:18" ht="11.25">
      <c r="A61" s="2" t="s">
        <v>310</v>
      </c>
      <c r="R61" s="12"/>
    </row>
    <row r="62" ht="11.25">
      <c r="R62" s="12"/>
    </row>
    <row r="64" spans="5:15" ht="11.25">
      <c r="E64" s="12"/>
      <c r="G64" s="12"/>
      <c r="I64" s="12"/>
      <c r="K64" s="12"/>
      <c r="M64" s="12"/>
      <c r="O64" s="12"/>
    </row>
    <row r="65" spans="5:18" ht="11.25">
      <c r="E65" s="12"/>
      <c r="G65" s="12"/>
      <c r="I65" s="12"/>
      <c r="K65" s="12"/>
      <c r="M65" s="12"/>
      <c r="O65" s="12"/>
      <c r="R65" s="12"/>
    </row>
    <row r="66" spans="5:18" ht="11.25">
      <c r="E66" s="12"/>
      <c r="G66" s="12"/>
      <c r="I66" s="12"/>
      <c r="K66" s="12"/>
      <c r="M66" s="12"/>
      <c r="O66" s="12"/>
      <c r="R66" s="12"/>
    </row>
    <row r="67" ht="11.25">
      <c r="K67" s="12"/>
    </row>
    <row r="68" spans="7:15" ht="11.25">
      <c r="G68" s="12"/>
      <c r="K68" s="12"/>
      <c r="O68" s="12"/>
    </row>
    <row r="69" spans="7:15" ht="11.25">
      <c r="G69" s="12"/>
      <c r="K69" s="12"/>
      <c r="O69" s="12"/>
    </row>
    <row r="72" ht="11.25">
      <c r="R72" s="12"/>
    </row>
    <row r="73" ht="11.25">
      <c r="R73" s="12"/>
    </row>
    <row r="74" ht="11.25">
      <c r="R74" s="12"/>
    </row>
    <row r="76" ht="11.25">
      <c r="R76" s="12"/>
    </row>
    <row r="77" ht="11.25">
      <c r="R77" s="12"/>
    </row>
    <row r="78" ht="11.25">
      <c r="R78" s="12"/>
    </row>
    <row r="85" ht="11.25">
      <c r="R85" s="12"/>
    </row>
    <row r="86" ht="11.25">
      <c r="R86" s="12"/>
    </row>
    <row r="89" ht="11.25">
      <c r="R89" s="12"/>
    </row>
    <row r="90" ht="11.25">
      <c r="R90" s="12"/>
    </row>
    <row r="95" ht="11.25">
      <c r="R95" s="12"/>
    </row>
  </sheetData>
  <printOptions/>
  <pageMargins left="0.75" right="0.35" top="0.44" bottom="0.34" header="0.36" footer="0.2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0"/>
  <sheetViews>
    <sheetView showGridLines="0" workbookViewId="0" topLeftCell="A1">
      <selection activeCell="M34" sqref="M34"/>
    </sheetView>
  </sheetViews>
  <sheetFormatPr defaultColWidth="9.140625" defaultRowHeight="12.75"/>
  <cols>
    <col min="1" max="1" width="15.421875" style="2" customWidth="1"/>
    <col min="2" max="2" width="0.85546875" style="2" customWidth="1"/>
    <col min="3" max="3" width="9.00390625" style="2" bestFit="1" customWidth="1"/>
    <col min="4" max="4" width="0.85546875" style="2" customWidth="1"/>
    <col min="5" max="5" width="7.28125" style="2" bestFit="1" customWidth="1"/>
    <col min="6" max="6" width="0.85546875" style="2" customWidth="1"/>
    <col min="7" max="7" width="7.28125" style="2" bestFit="1" customWidth="1"/>
    <col min="8" max="8" width="1.28515625" style="2" customWidth="1"/>
    <col min="9" max="9" width="7.28125" style="2" bestFit="1" customWidth="1"/>
    <col min="10" max="10" width="1.28515625" style="2" customWidth="1"/>
    <col min="11" max="11" width="7.28125" style="2" bestFit="1" customWidth="1"/>
    <col min="12" max="12" width="1.8515625" style="2" customWidth="1"/>
    <col min="13" max="13" width="5.8515625" style="2" customWidth="1"/>
    <col min="14" max="14" width="1.7109375" style="2" customWidth="1"/>
    <col min="15" max="15" width="5.8515625" style="2" customWidth="1"/>
    <col min="16" max="16" width="0.85546875" style="0" customWidth="1"/>
    <col min="17" max="17" width="18.28125" style="0" customWidth="1"/>
    <col min="18" max="18" width="6.8515625" style="3" bestFit="1" customWidth="1"/>
    <col min="19" max="19" width="11.57421875" style="3" customWidth="1"/>
    <col min="20" max="20" width="10.00390625" style="2" bestFit="1" customWidth="1"/>
    <col min="21" max="16384" width="9.140625" style="2" customWidth="1"/>
  </cols>
  <sheetData>
    <row r="1" ht="15.75">
      <c r="A1" s="1" t="s">
        <v>322</v>
      </c>
    </row>
    <row r="2" spans="1:15" ht="12.75">
      <c r="A2" s="113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15" ht="12.75">
      <c r="C3" s="6" t="s">
        <v>206</v>
      </c>
      <c r="D3" s="8"/>
      <c r="E3" s="8"/>
      <c r="F3" s="8"/>
      <c r="G3" s="226"/>
      <c r="H3" s="8"/>
      <c r="I3" s="226"/>
      <c r="J3" s="8"/>
      <c r="K3" s="226"/>
      <c r="L3" s="8"/>
      <c r="M3" s="226"/>
      <c r="N3" s="8"/>
      <c r="O3" s="226"/>
    </row>
    <row r="4" spans="1:15" ht="12.75">
      <c r="A4" s="4"/>
      <c r="C4" s="9" t="s">
        <v>299</v>
      </c>
      <c r="D4" s="7"/>
      <c r="E4" s="9">
        <v>2006</v>
      </c>
      <c r="G4" s="9">
        <v>2007</v>
      </c>
      <c r="I4" s="9">
        <v>2008</v>
      </c>
      <c r="K4" s="9">
        <v>2009</v>
      </c>
      <c r="M4" s="9">
        <v>2010</v>
      </c>
      <c r="O4" s="9">
        <v>2011</v>
      </c>
    </row>
    <row r="5" ht="3" customHeight="1"/>
    <row r="6" spans="1:9" ht="9.75" customHeight="1">
      <c r="A6" s="11" t="s">
        <v>203</v>
      </c>
      <c r="I6" s="31"/>
    </row>
    <row r="7" spans="1:9" ht="9.75" customHeight="1">
      <c r="A7" s="11" t="s">
        <v>312</v>
      </c>
      <c r="I7" s="31"/>
    </row>
    <row r="8" spans="1:9" ht="9.75" customHeight="1">
      <c r="A8" s="11" t="s">
        <v>313</v>
      </c>
      <c r="I8" s="31"/>
    </row>
    <row r="9" spans="1:28" ht="9.75" customHeight="1">
      <c r="A9" s="36" t="s">
        <v>15</v>
      </c>
      <c r="C9" s="227">
        <v>7.378129481677761</v>
      </c>
      <c r="D9" s="227"/>
      <c r="E9" s="13">
        <v>5.495830081071922</v>
      </c>
      <c r="F9" s="227"/>
      <c r="G9" s="13">
        <v>5.4</v>
      </c>
      <c r="H9" s="227"/>
      <c r="I9" s="13">
        <v>4.749041579865669</v>
      </c>
      <c r="J9" s="13"/>
      <c r="K9" s="13">
        <v>4.167612714752916</v>
      </c>
      <c r="L9" s="13"/>
      <c r="M9" s="13">
        <v>2.9603217104672317</v>
      </c>
      <c r="N9" s="13"/>
      <c r="O9" s="228" t="s">
        <v>28</v>
      </c>
      <c r="R9" s="204"/>
      <c r="T9" s="204"/>
      <c r="U9" s="204"/>
      <c r="V9" s="204"/>
      <c r="W9" s="204"/>
      <c r="X9" s="204"/>
      <c r="Y9" s="204"/>
      <c r="Z9" s="204"/>
      <c r="AA9" s="204"/>
      <c r="AB9" s="204"/>
    </row>
    <row r="10" spans="1:19" ht="9.75" customHeight="1">
      <c r="A10" s="36" t="s">
        <v>38</v>
      </c>
      <c r="C10" s="227">
        <v>62.04681896822356</v>
      </c>
      <c r="D10" s="229"/>
      <c r="E10" s="13">
        <v>40.9</v>
      </c>
      <c r="F10" s="227"/>
      <c r="G10" s="13">
        <v>41.6</v>
      </c>
      <c r="H10" s="227"/>
      <c r="I10" s="13">
        <v>41.93871930388415</v>
      </c>
      <c r="J10" s="13"/>
      <c r="K10" s="13">
        <v>36.54162828295357</v>
      </c>
      <c r="L10" s="13"/>
      <c r="M10" s="13">
        <v>33.19551760726177</v>
      </c>
      <c r="N10" s="13"/>
      <c r="O10" s="228" t="s">
        <v>28</v>
      </c>
      <c r="R10" s="204"/>
      <c r="S10" s="204"/>
    </row>
    <row r="11" spans="1:19" ht="9.75" customHeight="1">
      <c r="A11" s="36" t="s">
        <v>40</v>
      </c>
      <c r="C11" s="227">
        <v>444.22286238232675</v>
      </c>
      <c r="D11" s="227"/>
      <c r="E11" s="13">
        <v>382.17420661715056</v>
      </c>
      <c r="F11" s="227"/>
      <c r="G11" s="13">
        <v>365.2</v>
      </c>
      <c r="H11" s="227"/>
      <c r="I11" s="13">
        <v>327.41631737242886</v>
      </c>
      <c r="J11" s="13"/>
      <c r="K11" s="13">
        <v>304.50245539070704</v>
      </c>
      <c r="L11" s="13"/>
      <c r="M11" s="13">
        <v>294.96778571262263</v>
      </c>
      <c r="N11" s="13"/>
      <c r="O11" s="228" t="s">
        <v>28</v>
      </c>
      <c r="R11" s="204"/>
      <c r="S11" s="204"/>
    </row>
    <row r="12" spans="1:19" ht="9.75" customHeight="1">
      <c r="A12" s="36" t="s">
        <v>179</v>
      </c>
      <c r="C12" s="227">
        <v>513.6478108322282</v>
      </c>
      <c r="D12" s="227"/>
      <c r="E12" s="13">
        <v>428.5</v>
      </c>
      <c r="F12" s="227"/>
      <c r="G12" s="13">
        <v>412.2</v>
      </c>
      <c r="H12" s="227"/>
      <c r="I12" s="13">
        <v>374.1040782561787</v>
      </c>
      <c r="J12" s="13"/>
      <c r="K12" s="13">
        <v>345.2116963884135</v>
      </c>
      <c r="L12" s="13"/>
      <c r="M12" s="13">
        <v>331.1236250303516</v>
      </c>
      <c r="N12" s="13"/>
      <c r="O12" s="228" t="s">
        <v>28</v>
      </c>
      <c r="R12" s="204"/>
      <c r="S12" s="204"/>
    </row>
    <row r="13" spans="1:19" ht="18.75" customHeight="1">
      <c r="A13" s="11" t="s">
        <v>203</v>
      </c>
      <c r="C13" s="227"/>
      <c r="D13" s="227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S13" s="204"/>
    </row>
    <row r="14" spans="1:19" ht="9.75" customHeight="1">
      <c r="A14" s="11" t="s">
        <v>314</v>
      </c>
      <c r="C14" s="227"/>
      <c r="D14" s="22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S14" s="204"/>
    </row>
    <row r="15" spans="1:19" ht="9.75" customHeight="1">
      <c r="A15" s="11" t="s">
        <v>315</v>
      </c>
      <c r="C15" s="227"/>
      <c r="D15" s="227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S15" s="204"/>
    </row>
    <row r="16" spans="1:20" ht="9.75" customHeight="1">
      <c r="A16" s="36" t="s">
        <v>15</v>
      </c>
      <c r="C16" s="227">
        <v>0.17070088150127186</v>
      </c>
      <c r="D16" s="227"/>
      <c r="E16" s="13">
        <v>0.09600659677229356</v>
      </c>
      <c r="F16" s="13"/>
      <c r="G16" s="13">
        <v>0.09312801979172872</v>
      </c>
      <c r="H16" s="13"/>
      <c r="I16" s="13">
        <v>0.08149903119461509</v>
      </c>
      <c r="J16" s="13"/>
      <c r="K16" s="13">
        <v>0.0716302823035382</v>
      </c>
      <c r="L16" s="13"/>
      <c r="M16" s="13">
        <v>0.05135674123588556</v>
      </c>
      <c r="N16" s="13"/>
      <c r="O16" s="228" t="s">
        <v>28</v>
      </c>
      <c r="R16" s="204"/>
      <c r="S16" s="204"/>
      <c r="T16" s="204"/>
    </row>
    <row r="17" spans="1:19" ht="9.75" customHeight="1">
      <c r="A17" s="36" t="s">
        <v>38</v>
      </c>
      <c r="C17" s="227">
        <v>1.4355192218471529</v>
      </c>
      <c r="D17" s="227"/>
      <c r="E17" s="13">
        <v>0.7126870067145719</v>
      </c>
      <c r="F17" s="13"/>
      <c r="G17" s="13">
        <v>0.7161024130568954</v>
      </c>
      <c r="H17" s="13"/>
      <c r="I17" s="13">
        <v>0.7197167966059671</v>
      </c>
      <c r="J17" s="13"/>
      <c r="K17" s="13">
        <v>0.6280543152374229</v>
      </c>
      <c r="L17" s="13"/>
      <c r="M17" s="13">
        <v>0.5758879522855481</v>
      </c>
      <c r="N17" s="13"/>
      <c r="O17" s="228" t="s">
        <v>28</v>
      </c>
      <c r="R17" s="204"/>
      <c r="S17" s="204"/>
    </row>
    <row r="18" spans="1:19" ht="9.75" customHeight="1">
      <c r="A18" s="36" t="s">
        <v>40</v>
      </c>
      <c r="C18" s="227">
        <v>10.277568912281824</v>
      </c>
      <c r="D18" s="227"/>
      <c r="E18" s="13">
        <v>6.666862999175404</v>
      </c>
      <c r="F18" s="13"/>
      <c r="G18" s="13">
        <v>6.287587423205536</v>
      </c>
      <c r="H18" s="13"/>
      <c r="I18" s="13">
        <v>5.618841657713252</v>
      </c>
      <c r="J18" s="13"/>
      <c r="K18" s="13">
        <v>5.233594946225715</v>
      </c>
      <c r="L18" s="13"/>
      <c r="M18" s="13">
        <v>5.117208778425091</v>
      </c>
      <c r="N18" s="13"/>
      <c r="O18" s="228" t="s">
        <v>28</v>
      </c>
      <c r="R18" s="204"/>
      <c r="S18" s="204"/>
    </row>
    <row r="19" spans="1:19" ht="9.75" customHeight="1">
      <c r="A19" s="36" t="s">
        <v>179</v>
      </c>
      <c r="C19" s="227">
        <v>11.883789015630247</v>
      </c>
      <c r="D19" s="227"/>
      <c r="E19" s="13">
        <v>7.475556602662269</v>
      </c>
      <c r="F19" s="13"/>
      <c r="G19" s="13">
        <v>7.09681785605416</v>
      </c>
      <c r="H19" s="13"/>
      <c r="I19" s="13">
        <v>6.4200574855138335</v>
      </c>
      <c r="J19" s="13"/>
      <c r="K19" s="13">
        <v>5.933279543766676</v>
      </c>
      <c r="L19" s="13"/>
      <c r="M19" s="13">
        <v>5.744453471946525</v>
      </c>
      <c r="N19" s="13"/>
      <c r="O19" s="228" t="s">
        <v>28</v>
      </c>
      <c r="R19" s="204"/>
      <c r="S19" s="204"/>
    </row>
    <row r="20" spans="1:19" ht="18.75" customHeight="1">
      <c r="A20" s="11" t="s">
        <v>316</v>
      </c>
      <c r="C20" s="227"/>
      <c r="D20" s="227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S20" s="204"/>
    </row>
    <row r="21" spans="1:19" ht="9.75" customHeight="1">
      <c r="A21" s="11" t="s">
        <v>317</v>
      </c>
      <c r="C21" s="227"/>
      <c r="D21" s="22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S21" s="204"/>
    </row>
    <row r="22" spans="1:29" ht="9.75" customHeight="1">
      <c r="A22" s="36" t="s">
        <v>15</v>
      </c>
      <c r="C22" s="227">
        <v>20.768856447688567</v>
      </c>
      <c r="D22" s="227"/>
      <c r="E22" s="13">
        <v>18.6</v>
      </c>
      <c r="F22" s="13"/>
      <c r="G22" s="13">
        <v>19.3068713274973</v>
      </c>
      <c r="H22" s="13"/>
      <c r="I22" s="13">
        <v>18.244892714891428</v>
      </c>
      <c r="J22" s="13"/>
      <c r="K22" s="13">
        <v>17.541397698568623</v>
      </c>
      <c r="L22" s="13"/>
      <c r="M22" s="13">
        <v>12.992700729927007</v>
      </c>
      <c r="N22" s="13"/>
      <c r="O22" s="13">
        <v>18.806341311781164</v>
      </c>
      <c r="R22" s="204"/>
      <c r="S22" s="230"/>
      <c r="U22" s="230"/>
      <c r="W22" s="230"/>
      <c r="Y22" s="231"/>
      <c r="AA22" s="230"/>
      <c r="AC22" s="230"/>
    </row>
    <row r="23" spans="1:19" ht="9.75" customHeight="1">
      <c r="A23" s="36" t="s">
        <v>38</v>
      </c>
      <c r="C23" s="227">
        <v>174.65693430656933</v>
      </c>
      <c r="D23" s="227"/>
      <c r="E23" s="13">
        <v>139.0644753476612</v>
      </c>
      <c r="F23" s="13"/>
      <c r="G23" s="13">
        <v>148.45904784746372</v>
      </c>
      <c r="H23" s="13"/>
      <c r="I23" s="13">
        <v>161.09969167523124</v>
      </c>
      <c r="J23" s="13"/>
      <c r="K23" s="13">
        <v>153.80297502104966</v>
      </c>
      <c r="L23" s="13"/>
      <c r="M23" s="13">
        <v>145.6934306569343</v>
      </c>
      <c r="N23" s="13"/>
      <c r="O23" s="13">
        <v>175.00777121541807</v>
      </c>
      <c r="R23" s="204"/>
      <c r="S23" s="204"/>
    </row>
    <row r="24" spans="1:19" ht="9.75" customHeight="1">
      <c r="A24" s="36" t="s">
        <v>40</v>
      </c>
      <c r="C24" s="227">
        <v>1250.4525547445255</v>
      </c>
      <c r="D24" s="227"/>
      <c r="E24" s="13">
        <v>1300.9998850706816</v>
      </c>
      <c r="F24" s="13"/>
      <c r="G24" s="13">
        <v>1303.5136107446936</v>
      </c>
      <c r="H24" s="13"/>
      <c r="I24" s="13">
        <v>1257.7081192189105</v>
      </c>
      <c r="J24" s="13"/>
      <c r="K24" s="13">
        <v>1281.6446814482179</v>
      </c>
      <c r="L24" s="13"/>
      <c r="M24" s="13">
        <v>1294.5985401459855</v>
      </c>
      <c r="N24" s="13"/>
      <c r="O24" s="13">
        <v>1268.1069319241528</v>
      </c>
      <c r="R24" s="204"/>
      <c r="S24" s="204"/>
    </row>
    <row r="25" spans="1:19" ht="9.75" customHeight="1">
      <c r="A25" s="36" t="s">
        <v>179</v>
      </c>
      <c r="C25" s="227">
        <v>1445.8783454987833</v>
      </c>
      <c r="D25" s="227"/>
      <c r="E25" s="13">
        <v>1458.6829100103434</v>
      </c>
      <c r="F25" s="13"/>
      <c r="G25" s="13">
        <v>1471.2795299196546</v>
      </c>
      <c r="H25" s="13"/>
      <c r="I25" s="13">
        <v>1437.10651419761</v>
      </c>
      <c r="J25" s="13"/>
      <c r="K25" s="13">
        <v>1452.989054167836</v>
      </c>
      <c r="L25" s="13"/>
      <c r="M25" s="13">
        <v>1453.2846715328467</v>
      </c>
      <c r="N25" s="13"/>
      <c r="O25" s="13">
        <v>1461.9210444513521</v>
      </c>
      <c r="R25" s="204"/>
      <c r="S25" s="204"/>
    </row>
    <row r="26" spans="1:19" ht="18.75" customHeight="1">
      <c r="A26" s="11" t="s">
        <v>318</v>
      </c>
      <c r="C26" s="227"/>
      <c r="D26" s="22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S26" s="204"/>
    </row>
    <row r="27" spans="1:19" ht="9.75" customHeight="1">
      <c r="A27" s="11" t="s">
        <v>319</v>
      </c>
      <c r="C27" s="227">
        <v>235.974676</v>
      </c>
      <c r="D27" s="232"/>
      <c r="E27" s="13">
        <v>279.987</v>
      </c>
      <c r="F27" s="13"/>
      <c r="G27" s="13">
        <v>284.135</v>
      </c>
      <c r="H27" s="13"/>
      <c r="I27" s="13">
        <v>283.48</v>
      </c>
      <c r="J27" s="13"/>
      <c r="K27" s="13">
        <v>279.5</v>
      </c>
      <c r="L27" s="13"/>
      <c r="M27" s="13">
        <v>274.29587394</v>
      </c>
      <c r="N27" s="13"/>
      <c r="O27" s="228" t="s">
        <v>28</v>
      </c>
      <c r="S27" s="204"/>
    </row>
    <row r="28" spans="1:19" ht="18.75" customHeight="1">
      <c r="A28" s="11" t="s">
        <v>316</v>
      </c>
      <c r="C28" s="227"/>
      <c r="D28" s="227"/>
      <c r="E28" s="227"/>
      <c r="F28" s="227"/>
      <c r="G28" s="227"/>
      <c r="H28" s="227"/>
      <c r="I28" s="227"/>
      <c r="J28" s="227"/>
      <c r="K28" s="227"/>
      <c r="L28" s="13"/>
      <c r="M28" s="13"/>
      <c r="N28" s="13"/>
      <c r="O28" s="13"/>
      <c r="S28" s="204"/>
    </row>
    <row r="29" spans="1:19" ht="9.75" customHeight="1">
      <c r="A29" s="11" t="s">
        <v>320</v>
      </c>
      <c r="C29" s="227"/>
      <c r="D29" s="22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S29" s="204"/>
    </row>
    <row r="30" spans="1:19" ht="9.75" customHeight="1">
      <c r="A30" s="11" t="s">
        <v>321</v>
      </c>
      <c r="C30" s="227"/>
      <c r="D30" s="22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S30" s="204"/>
    </row>
    <row r="31" spans="1:20" ht="9.75" customHeight="1">
      <c r="A31" s="36" t="s">
        <v>15</v>
      </c>
      <c r="C31" s="227">
        <v>0.9043343278072772</v>
      </c>
      <c r="D31" s="227"/>
      <c r="E31" s="13">
        <v>0.5785982920635601</v>
      </c>
      <c r="F31" s="13"/>
      <c r="G31" s="13">
        <v>0.5666320587044891</v>
      </c>
      <c r="H31" s="13"/>
      <c r="I31" s="13">
        <v>0.5009171722872865</v>
      </c>
      <c r="J31" s="13"/>
      <c r="K31" s="13">
        <v>0.4472271914132379</v>
      </c>
      <c r="L31" s="13"/>
      <c r="M31" s="13">
        <v>0.32446714827167994</v>
      </c>
      <c r="N31" s="13"/>
      <c r="O31" s="228" t="s">
        <v>28</v>
      </c>
      <c r="R31" s="204"/>
      <c r="S31" s="204"/>
      <c r="T31" s="13"/>
    </row>
    <row r="32" spans="1:20" ht="9.75" customHeight="1">
      <c r="A32" s="36" t="s">
        <v>38</v>
      </c>
      <c r="C32" s="227">
        <v>7.605053349029707</v>
      </c>
      <c r="D32" s="227"/>
      <c r="E32" s="13">
        <v>4.32162921849943</v>
      </c>
      <c r="F32" s="13"/>
      <c r="G32" s="13">
        <v>4.357083780597251</v>
      </c>
      <c r="H32" s="13"/>
      <c r="I32" s="13">
        <v>4.423592493297587</v>
      </c>
      <c r="J32" s="13"/>
      <c r="K32" s="13">
        <v>3.9</v>
      </c>
      <c r="L32" s="13"/>
      <c r="M32" s="13">
        <v>3.63840689859704</v>
      </c>
      <c r="N32" s="13"/>
      <c r="O32" s="228" t="s">
        <v>28</v>
      </c>
      <c r="R32" s="204"/>
      <c r="S32" s="204"/>
      <c r="T32" s="13"/>
    </row>
    <row r="33" spans="1:20" ht="9.75" customHeight="1">
      <c r="A33" s="36" t="s">
        <v>40</v>
      </c>
      <c r="C33" s="227">
        <v>54.44821545172924</v>
      </c>
      <c r="D33" s="229"/>
      <c r="E33" s="13">
        <v>40.43044855654012</v>
      </c>
      <c r="F33" s="13"/>
      <c r="G33" s="13">
        <v>38.25646259700495</v>
      </c>
      <c r="H33" s="13"/>
      <c r="I33" s="13">
        <v>34.535064202060106</v>
      </c>
      <c r="J33" s="13"/>
      <c r="K33" s="13">
        <v>32.7</v>
      </c>
      <c r="L33" s="13"/>
      <c r="M33" s="13">
        <v>32.33005248172199</v>
      </c>
      <c r="N33" s="13"/>
      <c r="O33" s="228" t="s">
        <v>28</v>
      </c>
      <c r="R33" s="204"/>
      <c r="S33" s="204"/>
      <c r="T33" s="13"/>
    </row>
    <row r="34" spans="1:20" ht="9.75" customHeight="1">
      <c r="A34" s="36" t="s">
        <v>179</v>
      </c>
      <c r="C34" s="227">
        <v>62.95760312856622</v>
      </c>
      <c r="D34" s="229"/>
      <c r="E34" s="13">
        <v>45.33067606710311</v>
      </c>
      <c r="F34" s="13"/>
      <c r="G34" s="13">
        <v>43.18017843630669</v>
      </c>
      <c r="H34" s="13"/>
      <c r="I34" s="13">
        <v>39.459573867644984</v>
      </c>
      <c r="J34" s="13"/>
      <c r="K34" s="13">
        <v>37</v>
      </c>
      <c r="L34" s="13"/>
      <c r="M34" s="13">
        <v>36.29292652859072</v>
      </c>
      <c r="N34" s="13"/>
      <c r="O34" s="228" t="s">
        <v>28</v>
      </c>
      <c r="R34" s="204"/>
      <c r="S34" s="233"/>
      <c r="T34" s="13"/>
    </row>
    <row r="35" spans="1:19" ht="3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S35" s="158"/>
    </row>
    <row r="36" spans="5:19" ht="12.75">
      <c r="E36" s="13"/>
      <c r="G36" s="13"/>
      <c r="H36" s="13"/>
      <c r="I36" s="13"/>
      <c r="K36" s="13"/>
      <c r="M36" s="13"/>
      <c r="S36" s="234"/>
    </row>
    <row r="37" spans="1:19" ht="12.75" customHeight="1">
      <c r="A37" s="11"/>
      <c r="B37" s="28"/>
      <c r="C37" s="28"/>
      <c r="D37" s="28"/>
      <c r="E37" s="235"/>
      <c r="F37" s="235"/>
      <c r="G37" s="235"/>
      <c r="H37" s="235"/>
      <c r="I37" s="235"/>
      <c r="J37" s="236"/>
      <c r="K37" s="236"/>
      <c r="L37" s="236"/>
      <c r="M37" s="235"/>
      <c r="N37" s="237"/>
      <c r="O37" s="235"/>
      <c r="R37" s="234"/>
      <c r="S37" s="234"/>
    </row>
    <row r="38" spans="1:18" ht="12.75">
      <c r="A38" s="156"/>
      <c r="B38" s="156"/>
      <c r="C38" s="156"/>
      <c r="D38" s="156"/>
      <c r="E38" s="13"/>
      <c r="F38" s="156"/>
      <c r="G38" s="13"/>
      <c r="H38" s="13"/>
      <c r="I38" s="13"/>
      <c r="J38" s="156"/>
      <c r="K38" s="13"/>
      <c r="L38" s="156"/>
      <c r="M38" s="13"/>
      <c r="N38" s="156"/>
      <c r="O38" s="156"/>
      <c r="R38" s="158"/>
    </row>
    <row r="39" spans="1:18" ht="12.75" customHeight="1">
      <c r="A39" s="11"/>
      <c r="B39" s="28"/>
      <c r="C39" s="28"/>
      <c r="D39" s="28"/>
      <c r="E39" s="13"/>
      <c r="F39" s="28"/>
      <c r="G39" s="13"/>
      <c r="H39" s="13"/>
      <c r="I39" s="13"/>
      <c r="J39" s="28"/>
      <c r="K39" s="13"/>
      <c r="L39" s="28"/>
      <c r="M39" s="13"/>
      <c r="N39" s="28"/>
      <c r="O39" s="28"/>
      <c r="R39" s="234"/>
    </row>
    <row r="40" spans="1:18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R40" s="2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K11" sqref="K11"/>
    </sheetView>
  </sheetViews>
  <sheetFormatPr defaultColWidth="9.140625" defaultRowHeight="12.75"/>
  <cols>
    <col min="1" max="1" width="9.140625" style="107" customWidth="1"/>
    <col min="2" max="2" width="2.7109375" style="107" customWidth="1"/>
    <col min="3" max="3" width="9.140625" style="107" customWidth="1"/>
    <col min="4" max="4" width="2.7109375" style="107" customWidth="1"/>
    <col min="5" max="5" width="9.140625" style="107" customWidth="1"/>
    <col min="6" max="6" width="2.7109375" style="107" customWidth="1"/>
    <col min="7" max="7" width="9.140625" style="107" customWidth="1"/>
    <col min="8" max="8" width="2.7109375" style="107" customWidth="1"/>
    <col min="9" max="9" width="9.140625" style="107" customWidth="1"/>
    <col min="10" max="10" width="2.7109375" style="107" customWidth="1"/>
    <col min="11" max="11" width="9.140625" style="107" customWidth="1"/>
    <col min="12" max="12" width="2.7109375" style="107" customWidth="1"/>
    <col min="13" max="16384" width="9.140625" style="107" customWidth="1"/>
  </cols>
  <sheetData>
    <row r="1" ht="15.75">
      <c r="A1" s="111" t="s">
        <v>323</v>
      </c>
    </row>
    <row r="2" ht="12.75">
      <c r="A2" s="113" t="s">
        <v>176</v>
      </c>
    </row>
    <row r="3" spans="1:13" ht="12.75">
      <c r="A3" s="131"/>
      <c r="B3" s="131"/>
      <c r="C3" s="315" t="s">
        <v>13</v>
      </c>
      <c r="D3" s="315"/>
      <c r="E3" s="315"/>
      <c r="F3" s="315"/>
      <c r="G3" s="315"/>
      <c r="H3" s="315"/>
      <c r="I3" s="315"/>
      <c r="J3" s="131"/>
      <c r="K3" s="315" t="s">
        <v>236</v>
      </c>
      <c r="L3" s="315"/>
      <c r="M3" s="315"/>
    </row>
    <row r="4" spans="1:13" ht="22.5">
      <c r="A4" s="132"/>
      <c r="B4" s="132"/>
      <c r="C4" s="133" t="s">
        <v>237</v>
      </c>
      <c r="D4" s="134"/>
      <c r="E4" s="135">
        <v>2009</v>
      </c>
      <c r="F4" s="136"/>
      <c r="G4" s="135">
        <v>2010</v>
      </c>
      <c r="H4" s="136"/>
      <c r="I4" s="135">
        <v>2011</v>
      </c>
      <c r="J4" s="132"/>
      <c r="K4" s="133" t="s">
        <v>237</v>
      </c>
      <c r="L4" s="134"/>
      <c r="M4" s="135">
        <v>2010</v>
      </c>
    </row>
    <row r="5" spans="1:13" ht="12.75">
      <c r="A5" s="37" t="s">
        <v>261</v>
      </c>
      <c r="B5" s="132"/>
      <c r="C5" s="95">
        <v>883</v>
      </c>
      <c r="D5" s="95"/>
      <c r="E5" s="95">
        <v>487</v>
      </c>
      <c r="F5" s="95"/>
      <c r="G5" s="95">
        <v>442</v>
      </c>
      <c r="H5" s="95"/>
      <c r="I5" s="95">
        <v>449</v>
      </c>
      <c r="J5" s="98"/>
      <c r="K5" s="137">
        <v>-49.15062287655719</v>
      </c>
      <c r="L5" s="137"/>
      <c r="M5" s="137">
        <v>1.583710407239819</v>
      </c>
    </row>
    <row r="6" spans="1:13" ht="12.75">
      <c r="A6" s="37" t="s">
        <v>262</v>
      </c>
      <c r="B6" s="132"/>
      <c r="C6" s="95">
        <v>1424.8</v>
      </c>
      <c r="D6" s="95"/>
      <c r="E6" s="95">
        <v>1192</v>
      </c>
      <c r="F6" s="95"/>
      <c r="G6" s="95">
        <v>1017</v>
      </c>
      <c r="H6" s="95"/>
      <c r="I6" s="95">
        <v>952</v>
      </c>
      <c r="J6" s="98"/>
      <c r="K6" s="137">
        <v>-33.183604716451434</v>
      </c>
      <c r="L6" s="137"/>
      <c r="M6" s="137">
        <v>-6.391347099311701</v>
      </c>
    </row>
    <row r="7" spans="1:13" ht="12.75">
      <c r="A7" s="37" t="s">
        <v>263</v>
      </c>
      <c r="B7" s="132"/>
      <c r="C7" s="95">
        <v>1613.2</v>
      </c>
      <c r="D7" s="95"/>
      <c r="E7" s="95">
        <v>1215</v>
      </c>
      <c r="F7" s="95"/>
      <c r="G7" s="95">
        <v>1144</v>
      </c>
      <c r="H7" s="95"/>
      <c r="I7" s="95">
        <v>1047</v>
      </c>
      <c r="J7" s="98"/>
      <c r="K7" s="137">
        <v>-35.09794197867592</v>
      </c>
      <c r="L7" s="137"/>
      <c r="M7" s="137">
        <v>-8.47902097902098</v>
      </c>
    </row>
    <row r="8" spans="1:13" ht="12.75">
      <c r="A8" s="37" t="s">
        <v>264</v>
      </c>
      <c r="B8" s="132"/>
      <c r="C8" s="95">
        <v>1295</v>
      </c>
      <c r="D8" s="95"/>
      <c r="E8" s="95">
        <v>778</v>
      </c>
      <c r="F8" s="95"/>
      <c r="G8" s="95">
        <v>765</v>
      </c>
      <c r="H8" s="95"/>
      <c r="I8" s="95">
        <v>688</v>
      </c>
      <c r="J8" s="98"/>
      <c r="K8" s="137">
        <v>-46.87258687258687</v>
      </c>
      <c r="L8" s="137"/>
      <c r="M8" s="137">
        <v>-10.065359477124183</v>
      </c>
    </row>
    <row r="9" spans="1:13" ht="12.75">
      <c r="A9" s="37" t="s">
        <v>265</v>
      </c>
      <c r="B9" s="132"/>
      <c r="C9" s="95">
        <v>1856.4</v>
      </c>
      <c r="D9" s="95"/>
      <c r="E9" s="95">
        <v>1183</v>
      </c>
      <c r="F9" s="95"/>
      <c r="G9" s="95">
        <v>1113</v>
      </c>
      <c r="H9" s="95"/>
      <c r="I9" s="95">
        <v>997</v>
      </c>
      <c r="J9" s="98"/>
      <c r="K9" s="137">
        <v>-46.293902176255116</v>
      </c>
      <c r="L9" s="137"/>
      <c r="M9" s="137">
        <v>-10.422282120395328</v>
      </c>
    </row>
    <row r="10" spans="1:13" ht="12.75">
      <c r="A10" s="37" t="s">
        <v>266</v>
      </c>
      <c r="B10" s="132"/>
      <c r="C10" s="95">
        <v>1269.2</v>
      </c>
      <c r="D10" s="95"/>
      <c r="E10" s="95">
        <v>1124</v>
      </c>
      <c r="F10" s="95"/>
      <c r="G10" s="95">
        <v>1058</v>
      </c>
      <c r="H10" s="95"/>
      <c r="I10" s="95">
        <v>954</v>
      </c>
      <c r="J10" s="98"/>
      <c r="K10" s="137">
        <v>-24.834541443428932</v>
      </c>
      <c r="L10" s="137"/>
      <c r="M10" s="137">
        <v>-9.829867674858223</v>
      </c>
    </row>
    <row r="11" spans="1:13" ht="12.75">
      <c r="A11" s="37" t="s">
        <v>267</v>
      </c>
      <c r="B11" s="132"/>
      <c r="C11" s="95">
        <v>863.6</v>
      </c>
      <c r="D11" s="95"/>
      <c r="E11" s="95">
        <v>721</v>
      </c>
      <c r="F11" s="95"/>
      <c r="G11" s="95">
        <v>708</v>
      </c>
      <c r="H11" s="95"/>
      <c r="I11" s="95">
        <v>617</v>
      </c>
      <c r="J11" s="98"/>
      <c r="K11" s="137">
        <v>-28.554886521537753</v>
      </c>
      <c r="L11" s="137"/>
      <c r="M11" s="137">
        <v>-12.85310734463277</v>
      </c>
    </row>
    <row r="12" spans="1:13" ht="12.75">
      <c r="A12" s="37" t="s">
        <v>268</v>
      </c>
      <c r="B12" s="140"/>
      <c r="C12" s="95">
        <v>1128</v>
      </c>
      <c r="D12" s="95"/>
      <c r="E12" s="95">
        <v>905</v>
      </c>
      <c r="F12" s="95"/>
      <c r="G12" s="95">
        <v>861</v>
      </c>
      <c r="H12" s="95"/>
      <c r="I12" s="95">
        <v>846</v>
      </c>
      <c r="J12" s="141"/>
      <c r="K12" s="137">
        <v>-25</v>
      </c>
      <c r="L12" s="137"/>
      <c r="M12" s="137">
        <v>-1.7421602787456445</v>
      </c>
    </row>
    <row r="13" spans="1:13" ht="3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</sheetData>
  <mergeCells count="2">
    <mergeCell ref="C3:I3"/>
    <mergeCell ref="K3:M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4.421875" style="240" customWidth="1"/>
    <col min="2" max="2" width="3.57421875" style="240" customWidth="1"/>
    <col min="3" max="3" width="14.57421875" style="240" customWidth="1"/>
    <col min="4" max="4" width="3.57421875" style="240" customWidth="1"/>
    <col min="5" max="5" width="17.140625" style="240" customWidth="1"/>
    <col min="6" max="16384" width="11.421875" style="240" customWidth="1"/>
  </cols>
  <sheetData>
    <row r="1" spans="1:5" s="239" customFormat="1" ht="15.75">
      <c r="A1" s="238" t="s">
        <v>352</v>
      </c>
      <c r="B1" s="60"/>
      <c r="C1" s="60"/>
      <c r="D1" s="60"/>
      <c r="E1" s="60"/>
    </row>
    <row r="2" spans="1:5" ht="11.25">
      <c r="A2" s="62" t="s">
        <v>176</v>
      </c>
      <c r="B2" s="63"/>
      <c r="C2" s="63"/>
      <c r="D2" s="63"/>
      <c r="E2" s="63"/>
    </row>
    <row r="3" spans="1:5" ht="11.25">
      <c r="A3" s="61"/>
      <c r="B3" s="61"/>
      <c r="C3" s="61"/>
      <c r="D3" s="64"/>
      <c r="E3" s="61"/>
    </row>
    <row r="4" spans="1:6" ht="11.25">
      <c r="A4" s="61"/>
      <c r="B4" s="61"/>
      <c r="C4" s="64" t="s">
        <v>324</v>
      </c>
      <c r="D4" s="64"/>
      <c r="E4" s="64" t="s">
        <v>324</v>
      </c>
      <c r="F4" s="241"/>
    </row>
    <row r="5" spans="1:5" ht="11.25">
      <c r="A5" s="63"/>
      <c r="B5" s="61"/>
      <c r="C5" s="242" t="s">
        <v>325</v>
      </c>
      <c r="D5" s="61"/>
      <c r="E5" s="242" t="s">
        <v>326</v>
      </c>
    </row>
    <row r="6" spans="1:5" ht="3" customHeight="1">
      <c r="A6" s="61"/>
      <c r="B6" s="61"/>
      <c r="C6" s="64"/>
      <c r="D6" s="61"/>
      <c r="E6" s="64"/>
    </row>
    <row r="7" spans="1:5" ht="9.75" customHeight="1">
      <c r="A7" s="65" t="s">
        <v>177</v>
      </c>
      <c r="B7" s="66"/>
      <c r="C7" s="67">
        <v>2008</v>
      </c>
      <c r="D7" s="67"/>
      <c r="E7" s="67">
        <v>289</v>
      </c>
    </row>
    <row r="8" spans="1:5" ht="18.75" customHeight="1">
      <c r="A8" s="65">
        <v>1999</v>
      </c>
      <c r="B8" s="66"/>
      <c r="C8" s="67">
        <v>1871</v>
      </c>
      <c r="D8" s="67"/>
      <c r="E8" s="67">
        <v>244</v>
      </c>
    </row>
    <row r="9" spans="1:5" ht="9.75" customHeight="1">
      <c r="A9" s="65">
        <v>2000</v>
      </c>
      <c r="B9" s="66"/>
      <c r="C9" s="67">
        <v>1823</v>
      </c>
      <c r="D9" s="67"/>
      <c r="E9" s="67">
        <v>225</v>
      </c>
    </row>
    <row r="10" spans="1:5" ht="9.75" customHeight="1">
      <c r="A10" s="69">
        <v>2001</v>
      </c>
      <c r="B10" s="66"/>
      <c r="C10" s="67">
        <v>1725</v>
      </c>
      <c r="D10" s="67"/>
      <c r="E10" s="67">
        <v>205</v>
      </c>
    </row>
    <row r="11" spans="1:5" ht="9.75" customHeight="1">
      <c r="A11" s="69">
        <v>2002</v>
      </c>
      <c r="B11" s="66"/>
      <c r="C11" s="67">
        <v>1632</v>
      </c>
      <c r="D11" s="67"/>
      <c r="E11" s="67">
        <v>191</v>
      </c>
    </row>
    <row r="12" spans="1:5" ht="9.75" customHeight="1">
      <c r="A12" s="69">
        <v>2003</v>
      </c>
      <c r="B12" s="66"/>
      <c r="C12" s="67">
        <v>1655</v>
      </c>
      <c r="D12" s="67"/>
      <c r="E12" s="67">
        <v>192</v>
      </c>
    </row>
    <row r="13" spans="1:5" ht="18.75" customHeight="1">
      <c r="A13" s="69">
        <v>2004</v>
      </c>
      <c r="B13" s="66"/>
      <c r="C13" s="67">
        <v>1537</v>
      </c>
      <c r="D13" s="67"/>
      <c r="E13" s="67">
        <v>170</v>
      </c>
    </row>
    <row r="14" spans="1:5" ht="9.75" customHeight="1">
      <c r="A14" s="69">
        <v>2005</v>
      </c>
      <c r="B14" s="66"/>
      <c r="C14" s="67">
        <v>1326</v>
      </c>
      <c r="D14" s="67"/>
      <c r="E14" s="67">
        <v>135</v>
      </c>
    </row>
    <row r="15" spans="1:5" ht="9.75" customHeight="1">
      <c r="A15" s="69">
        <v>2006</v>
      </c>
      <c r="B15" s="66"/>
      <c r="C15" s="67">
        <v>1372</v>
      </c>
      <c r="D15" s="67"/>
      <c r="E15" s="67">
        <v>144</v>
      </c>
    </row>
    <row r="16" spans="1:5" ht="9.75" customHeight="1">
      <c r="A16" s="69">
        <v>2007</v>
      </c>
      <c r="B16" s="66"/>
      <c r="C16" s="67">
        <v>1399</v>
      </c>
      <c r="D16" s="67"/>
      <c r="E16" s="67">
        <v>148</v>
      </c>
    </row>
    <row r="17" spans="1:5" ht="9.75" customHeight="1">
      <c r="A17" s="69">
        <v>2008</v>
      </c>
      <c r="B17" s="66"/>
      <c r="C17" s="67">
        <v>1396</v>
      </c>
      <c r="D17" s="67"/>
      <c r="E17" s="67">
        <v>115</v>
      </c>
    </row>
    <row r="18" spans="1:5" ht="11.25" customHeight="1">
      <c r="A18" s="69">
        <v>2009</v>
      </c>
      <c r="B18" s="66"/>
      <c r="C18" s="67">
        <v>1221</v>
      </c>
      <c r="D18" s="67"/>
      <c r="E18" s="67">
        <v>136</v>
      </c>
    </row>
    <row r="19" spans="1:8" ht="18.75" customHeight="1">
      <c r="A19" s="69">
        <v>2010</v>
      </c>
      <c r="B19" s="66"/>
      <c r="C19" s="67">
        <v>1087</v>
      </c>
      <c r="D19" s="67"/>
      <c r="E19" s="67">
        <v>108</v>
      </c>
      <c r="H19" s="243"/>
    </row>
    <row r="20" spans="1:8" ht="11.25" customHeight="1">
      <c r="A20" s="69">
        <v>2011</v>
      </c>
      <c r="B20" s="66"/>
      <c r="C20" s="67">
        <v>1247</v>
      </c>
      <c r="D20" s="67"/>
      <c r="E20" s="67">
        <v>132</v>
      </c>
      <c r="H20" s="243"/>
    </row>
    <row r="21" spans="1:5" ht="18.75" customHeight="1">
      <c r="A21" s="69" t="s">
        <v>327</v>
      </c>
      <c r="B21" s="66"/>
      <c r="C21" s="244"/>
      <c r="D21" s="64"/>
      <c r="E21" s="64"/>
    </row>
    <row r="22" spans="1:5" ht="9.75" customHeight="1">
      <c r="A22" s="66" t="s">
        <v>328</v>
      </c>
      <c r="B22" s="66"/>
      <c r="C22" s="245">
        <v>-37.89840637450199</v>
      </c>
      <c r="D22" s="67"/>
      <c r="E22" s="245">
        <v>-54.325259515570934</v>
      </c>
    </row>
    <row r="23" spans="1:5" ht="3" customHeight="1">
      <c r="A23" s="63"/>
      <c r="B23" s="63"/>
      <c r="C23" s="63"/>
      <c r="D23" s="63"/>
      <c r="E23" s="63"/>
    </row>
    <row r="24" spans="1:5" ht="11.25">
      <c r="A24" s="246"/>
      <c r="B24" s="61"/>
      <c r="C24" s="61"/>
      <c r="D24" s="61"/>
      <c r="E24" s="72"/>
    </row>
    <row r="25" spans="1:6" ht="11.25">
      <c r="A25" s="61" t="s">
        <v>329</v>
      </c>
      <c r="B25" s="61"/>
      <c r="C25" s="73"/>
      <c r="D25" s="73"/>
      <c r="E25" s="73"/>
      <c r="F25" s="246"/>
    </row>
    <row r="26" spans="1:5" ht="11.25">
      <c r="A26" s="61" t="s">
        <v>330</v>
      </c>
      <c r="B26" s="61"/>
      <c r="C26" s="61"/>
      <c r="D26" s="61"/>
      <c r="E26" s="61"/>
    </row>
    <row r="27" spans="1:5" ht="11.25">
      <c r="A27" s="61"/>
      <c r="B27" s="61"/>
      <c r="C27" s="61"/>
      <c r="D27" s="61"/>
      <c r="E27" s="61"/>
    </row>
    <row r="28" spans="1:5" ht="11.25">
      <c r="A28" s="61"/>
      <c r="B28" s="61"/>
      <c r="C28" s="61"/>
      <c r="D28" s="61"/>
      <c r="E28" s="61"/>
    </row>
    <row r="30" spans="1:5" ht="11.25">
      <c r="A30" s="246"/>
      <c r="C30" s="247"/>
      <c r="E30" s="243"/>
    </row>
    <row r="31" ht="11.25">
      <c r="A31" s="65"/>
    </row>
    <row r="32" ht="11.25">
      <c r="A32" s="65"/>
    </row>
    <row r="33" ht="11.25">
      <c r="A33" s="69"/>
    </row>
    <row r="34" ht="11.25">
      <c r="A34" s="69"/>
    </row>
    <row r="35" ht="11.25">
      <c r="A35" s="69"/>
    </row>
    <row r="36" ht="11.25">
      <c r="A36" s="69"/>
    </row>
    <row r="37" ht="11.25">
      <c r="A37" s="69"/>
    </row>
    <row r="38" ht="11.25">
      <c r="A38" s="69"/>
    </row>
    <row r="39" ht="11.25">
      <c r="A39" s="69"/>
    </row>
    <row r="40" ht="11.25">
      <c r="A40" s="69"/>
    </row>
    <row r="41" ht="11.25">
      <c r="A41" s="6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F82" sqref="F82"/>
    </sheetView>
  </sheetViews>
  <sheetFormatPr defaultColWidth="9.140625" defaultRowHeight="12.75"/>
  <cols>
    <col min="1" max="1" width="2.7109375" style="248" bestFit="1" customWidth="1"/>
    <col min="2" max="2" width="7.421875" style="248" customWidth="1"/>
    <col min="3" max="3" width="24.8515625" style="248" customWidth="1"/>
    <col min="4" max="4" width="3.57421875" style="248" bestFit="1" customWidth="1"/>
    <col min="5" max="5" width="36.8515625" style="248" customWidth="1"/>
    <col min="6" max="6" width="10.28125" style="248" customWidth="1"/>
    <col min="7" max="7" width="7.421875" style="248" customWidth="1"/>
    <col min="8" max="8" width="11.421875" style="248" customWidth="1"/>
    <col min="9" max="9" width="11.421875" style="40" customWidth="1"/>
    <col min="10" max="16384" width="11.421875" style="248" customWidth="1"/>
  </cols>
  <sheetData>
    <row r="1" ht="15.75">
      <c r="A1" s="111" t="s">
        <v>353</v>
      </c>
    </row>
    <row r="2" ht="15.75">
      <c r="A2" s="110"/>
    </row>
    <row r="3" spans="1:7" s="41" customFormat="1" ht="22.5">
      <c r="A3" s="251"/>
      <c r="B3" s="251"/>
      <c r="C3" s="252" t="s">
        <v>173</v>
      </c>
      <c r="D3" s="252"/>
      <c r="E3" s="252" t="s">
        <v>170</v>
      </c>
      <c r="F3" s="253" t="s">
        <v>174</v>
      </c>
      <c r="G3" s="253" t="s">
        <v>171</v>
      </c>
    </row>
    <row r="4" s="40" customFormat="1" ht="22.5" customHeight="1">
      <c r="G4" s="250" t="s">
        <v>172</v>
      </c>
    </row>
    <row r="5" spans="1:7" s="40" customFormat="1" ht="11.25">
      <c r="A5" s="40">
        <v>1</v>
      </c>
      <c r="B5" s="40" t="s">
        <v>64</v>
      </c>
      <c r="C5" s="324" t="s">
        <v>65</v>
      </c>
      <c r="D5" s="40">
        <v>405</v>
      </c>
      <c r="E5" s="40" t="s">
        <v>113</v>
      </c>
      <c r="F5" s="42">
        <v>356</v>
      </c>
      <c r="G5" s="40">
        <v>1</v>
      </c>
    </row>
    <row r="6" spans="3:7" s="40" customFormat="1" ht="11.25">
      <c r="C6" s="324"/>
      <c r="D6" s="40">
        <v>406</v>
      </c>
      <c r="E6" s="40" t="s">
        <v>114</v>
      </c>
      <c r="F6" s="42">
        <v>190</v>
      </c>
      <c r="G6" s="40">
        <v>3</v>
      </c>
    </row>
    <row r="7" spans="1:6" s="40" customFormat="1" ht="11.25">
      <c r="A7" s="40">
        <v>2</v>
      </c>
      <c r="B7" s="40" t="s">
        <v>67</v>
      </c>
      <c r="C7" s="324" t="s">
        <v>68</v>
      </c>
      <c r="D7" s="40">
        <v>407</v>
      </c>
      <c r="E7" s="40" t="s">
        <v>115</v>
      </c>
      <c r="F7" s="42">
        <v>24</v>
      </c>
    </row>
    <row r="8" spans="3:7" s="40" customFormat="1" ht="11.25">
      <c r="C8" s="324"/>
      <c r="D8" s="40">
        <v>408</v>
      </c>
      <c r="E8" s="40" t="s">
        <v>117</v>
      </c>
      <c r="F8" s="42">
        <v>79</v>
      </c>
      <c r="G8" s="40">
        <v>11</v>
      </c>
    </row>
    <row r="9" spans="4:7" s="40" customFormat="1" ht="11.25">
      <c r="D9" s="40">
        <v>409</v>
      </c>
      <c r="E9" s="40" t="s">
        <v>118</v>
      </c>
      <c r="F9" s="42">
        <v>68</v>
      </c>
      <c r="G9" s="40">
        <v>13</v>
      </c>
    </row>
    <row r="10" spans="4:7" s="40" customFormat="1" ht="11.25">
      <c r="D10" s="40">
        <v>410</v>
      </c>
      <c r="E10" s="40" t="s">
        <v>119</v>
      </c>
      <c r="F10" s="42">
        <v>337</v>
      </c>
      <c r="G10" s="40">
        <v>2</v>
      </c>
    </row>
    <row r="11" spans="1:6" s="40" customFormat="1" ht="11.25">
      <c r="A11" s="40">
        <v>3</v>
      </c>
      <c r="B11" s="40" t="s">
        <v>61</v>
      </c>
      <c r="C11" s="40" t="s">
        <v>62</v>
      </c>
      <c r="D11" s="40">
        <v>401</v>
      </c>
      <c r="E11" s="40" t="s">
        <v>109</v>
      </c>
      <c r="F11" s="42">
        <v>18</v>
      </c>
    </row>
    <row r="12" spans="4:6" s="40" customFormat="1" ht="11.25">
      <c r="D12" s="40">
        <v>402</v>
      </c>
      <c r="E12" s="40" t="s">
        <v>110</v>
      </c>
      <c r="F12" s="42">
        <v>16</v>
      </c>
    </row>
    <row r="13" spans="4:7" s="40" customFormat="1" ht="11.25">
      <c r="D13" s="40">
        <v>403</v>
      </c>
      <c r="E13" s="40" t="s">
        <v>111</v>
      </c>
      <c r="F13" s="42">
        <v>186</v>
      </c>
      <c r="G13" s="40">
        <v>4</v>
      </c>
    </row>
    <row r="14" spans="4:6" s="40" customFormat="1" ht="11.25">
      <c r="D14" s="40">
        <v>404</v>
      </c>
      <c r="E14" s="40" t="s">
        <v>112</v>
      </c>
      <c r="F14" s="42">
        <v>14</v>
      </c>
    </row>
    <row r="15" spans="1:7" s="40" customFormat="1" ht="11.25">
      <c r="A15" s="40">
        <v>4</v>
      </c>
      <c r="B15" s="40" t="s">
        <v>55</v>
      </c>
      <c r="C15" s="40" t="s">
        <v>56</v>
      </c>
      <c r="D15" s="40">
        <v>306</v>
      </c>
      <c r="E15" s="40" t="s">
        <v>104</v>
      </c>
      <c r="F15" s="42">
        <v>92</v>
      </c>
      <c r="G15" s="40">
        <v>10</v>
      </c>
    </row>
    <row r="16" spans="4:7" s="40" customFormat="1" ht="11.25">
      <c r="D16" s="40">
        <v>307</v>
      </c>
      <c r="E16" s="40" t="s">
        <v>105</v>
      </c>
      <c r="F16" s="42">
        <v>114</v>
      </c>
      <c r="G16" s="40">
        <v>8</v>
      </c>
    </row>
    <row r="17" spans="4:6" s="40" customFormat="1" ht="11.25">
      <c r="D17" s="40">
        <v>308</v>
      </c>
      <c r="E17" s="40" t="s">
        <v>106</v>
      </c>
      <c r="F17" s="42">
        <v>20</v>
      </c>
    </row>
    <row r="18" spans="1:7" s="40" customFormat="1" ht="11.25">
      <c r="A18" s="40">
        <v>5</v>
      </c>
      <c r="B18" s="40" t="s">
        <v>79</v>
      </c>
      <c r="C18" s="324" t="s">
        <v>80</v>
      </c>
      <c r="D18" s="40">
        <v>601</v>
      </c>
      <c r="E18" s="40" t="s">
        <v>131</v>
      </c>
      <c r="F18" s="42">
        <v>72</v>
      </c>
      <c r="G18" s="40">
        <v>12</v>
      </c>
    </row>
    <row r="19" spans="3:7" s="40" customFormat="1" ht="11.25">
      <c r="C19" s="324"/>
      <c r="D19" s="40">
        <v>602</v>
      </c>
      <c r="E19" s="40" t="s">
        <v>132</v>
      </c>
      <c r="F19" s="42">
        <v>154</v>
      </c>
      <c r="G19" s="40">
        <v>5</v>
      </c>
    </row>
    <row r="20" spans="1:7" s="40" customFormat="1" ht="11.25">
      <c r="A20" s="40">
        <v>6</v>
      </c>
      <c r="B20" s="40" t="s">
        <v>70</v>
      </c>
      <c r="C20" s="324" t="s">
        <v>71</v>
      </c>
      <c r="D20" s="40">
        <v>501</v>
      </c>
      <c r="E20" s="40" t="s">
        <v>121</v>
      </c>
      <c r="F20" s="42">
        <v>96</v>
      </c>
      <c r="G20" s="40">
        <v>9</v>
      </c>
    </row>
    <row r="21" spans="3:6" s="40" customFormat="1" ht="11.25">
      <c r="C21" s="324"/>
      <c r="D21" s="40">
        <v>502</v>
      </c>
      <c r="E21" s="40" t="s">
        <v>122</v>
      </c>
      <c r="F21" s="42">
        <v>19</v>
      </c>
    </row>
    <row r="22" spans="1:6" s="40" customFormat="1" ht="11.25">
      <c r="A22" s="40">
        <v>7</v>
      </c>
      <c r="B22" s="40" t="s">
        <v>85</v>
      </c>
      <c r="C22" s="40" t="s">
        <v>86</v>
      </c>
      <c r="D22" s="40">
        <v>701</v>
      </c>
      <c r="E22" s="40" t="s">
        <v>138</v>
      </c>
      <c r="F22" s="42">
        <v>22</v>
      </c>
    </row>
    <row r="23" spans="4:6" s="40" customFormat="1" ht="11.25">
      <c r="D23" s="40">
        <v>702</v>
      </c>
      <c r="E23" s="40" t="s">
        <v>139</v>
      </c>
      <c r="F23" s="42">
        <v>4</v>
      </c>
    </row>
    <row r="24" spans="4:6" s="40" customFormat="1" ht="11.25">
      <c r="D24" s="40">
        <v>703</v>
      </c>
      <c r="E24" s="40" t="s">
        <v>140</v>
      </c>
      <c r="F24" s="42">
        <v>21</v>
      </c>
    </row>
    <row r="25" spans="4:6" s="40" customFormat="1" ht="11.25">
      <c r="D25" s="40">
        <v>704</v>
      </c>
      <c r="E25" s="40" t="s">
        <v>141</v>
      </c>
      <c r="F25" s="42">
        <v>2</v>
      </c>
    </row>
    <row r="26" spans="4:6" s="40" customFormat="1" ht="11.25">
      <c r="D26" s="40">
        <v>705</v>
      </c>
      <c r="E26" s="40" t="s">
        <v>142</v>
      </c>
      <c r="F26" s="42">
        <v>10</v>
      </c>
    </row>
    <row r="27" spans="4:6" s="40" customFormat="1" ht="11.25">
      <c r="D27" s="40">
        <v>706</v>
      </c>
      <c r="E27" s="40" t="s">
        <v>143</v>
      </c>
      <c r="F27" s="42">
        <v>25</v>
      </c>
    </row>
    <row r="28" spans="4:6" s="40" customFormat="1" ht="11.25">
      <c r="D28" s="40">
        <v>707</v>
      </c>
      <c r="E28" s="40" t="s">
        <v>144</v>
      </c>
      <c r="F28" s="42">
        <v>20</v>
      </c>
    </row>
    <row r="29" spans="4:6" s="40" customFormat="1" ht="11.25">
      <c r="D29" s="40">
        <v>708</v>
      </c>
      <c r="E29" s="40" t="s">
        <v>145</v>
      </c>
      <c r="F29" s="42">
        <v>0</v>
      </c>
    </row>
    <row r="30" spans="4:6" s="40" customFormat="1" ht="11.25">
      <c r="D30" s="40">
        <v>709</v>
      </c>
      <c r="E30" s="40" t="s">
        <v>146</v>
      </c>
      <c r="F30" s="42">
        <v>1</v>
      </c>
    </row>
    <row r="31" spans="4:6" s="40" customFormat="1" ht="11.25">
      <c r="D31" s="40">
        <v>710</v>
      </c>
      <c r="E31" s="40" t="s">
        <v>147</v>
      </c>
      <c r="F31" s="42">
        <v>4</v>
      </c>
    </row>
    <row r="32" spans="1:6" s="40" customFormat="1" ht="11.25">
      <c r="A32" s="40">
        <v>8</v>
      </c>
      <c r="B32" s="40" t="s">
        <v>82</v>
      </c>
      <c r="C32" s="40" t="s">
        <v>83</v>
      </c>
      <c r="D32" s="40">
        <v>603</v>
      </c>
      <c r="E32" s="40" t="s">
        <v>133</v>
      </c>
      <c r="F32" s="42">
        <v>12</v>
      </c>
    </row>
    <row r="33" spans="4:6" s="40" customFormat="1" ht="11.25">
      <c r="D33" s="40">
        <v>604</v>
      </c>
      <c r="E33" s="40" t="s">
        <v>134</v>
      </c>
      <c r="F33" s="42">
        <v>2</v>
      </c>
    </row>
    <row r="34" spans="4:7" s="40" customFormat="1" ht="11.25">
      <c r="D34" s="40">
        <v>605</v>
      </c>
      <c r="E34" s="40" t="s">
        <v>135</v>
      </c>
      <c r="F34" s="42">
        <v>58</v>
      </c>
      <c r="G34" s="40">
        <v>15</v>
      </c>
    </row>
    <row r="35" spans="4:6" s="40" customFormat="1" ht="11.25">
      <c r="D35" s="40">
        <v>606</v>
      </c>
      <c r="E35" s="40" t="s">
        <v>136</v>
      </c>
      <c r="F35" s="42">
        <v>5</v>
      </c>
    </row>
    <row r="36" spans="4:6" s="40" customFormat="1" ht="11.25">
      <c r="D36" s="40">
        <v>607</v>
      </c>
      <c r="E36" s="40" t="s">
        <v>137</v>
      </c>
      <c r="F36" s="42">
        <v>5</v>
      </c>
    </row>
    <row r="37" spans="1:6" s="40" customFormat="1" ht="11.25">
      <c r="A37" s="40">
        <v>9</v>
      </c>
      <c r="B37" s="40" t="s">
        <v>73</v>
      </c>
      <c r="C37" s="40" t="s">
        <v>74</v>
      </c>
      <c r="D37" s="40">
        <v>503</v>
      </c>
      <c r="E37" s="40" t="s">
        <v>123</v>
      </c>
      <c r="F37" s="42">
        <v>26</v>
      </c>
    </row>
    <row r="38" spans="4:6" s="40" customFormat="1" ht="11.25">
      <c r="D38" s="40">
        <v>504</v>
      </c>
      <c r="E38" s="40" t="s">
        <v>124</v>
      </c>
      <c r="F38" s="42">
        <v>3</v>
      </c>
    </row>
    <row r="39" spans="4:6" s="40" customFormat="1" ht="11.25">
      <c r="D39" s="40">
        <v>505</v>
      </c>
      <c r="E39" s="40" t="s">
        <v>125</v>
      </c>
      <c r="F39" s="42">
        <v>44</v>
      </c>
    </row>
    <row r="40" spans="1:6" s="40" customFormat="1" ht="11.25">
      <c r="A40" s="40">
        <v>10</v>
      </c>
      <c r="B40" s="40" t="s">
        <v>76</v>
      </c>
      <c r="C40" s="324" t="s">
        <v>77</v>
      </c>
      <c r="D40" s="40">
        <v>506</v>
      </c>
      <c r="E40" s="40" t="s">
        <v>126</v>
      </c>
      <c r="F40" s="42">
        <v>6</v>
      </c>
    </row>
    <row r="41" spans="3:6" s="40" customFormat="1" ht="11.25">
      <c r="C41" s="324"/>
      <c r="D41" s="40">
        <v>507</v>
      </c>
      <c r="E41" s="40" t="s">
        <v>127</v>
      </c>
      <c r="F41" s="42">
        <v>6</v>
      </c>
    </row>
    <row r="42" spans="4:6" s="40" customFormat="1" ht="11.25">
      <c r="D42" s="40">
        <v>508</v>
      </c>
      <c r="E42" s="40" t="s">
        <v>128</v>
      </c>
      <c r="F42" s="42">
        <v>2</v>
      </c>
    </row>
    <row r="43" spans="4:6" s="40" customFormat="1" ht="11.25">
      <c r="D43" s="40">
        <v>509</v>
      </c>
      <c r="E43" s="40" t="s">
        <v>129</v>
      </c>
      <c r="F43" s="42">
        <v>29</v>
      </c>
    </row>
    <row r="44" spans="4:6" s="40" customFormat="1" ht="11.25">
      <c r="D44" s="40">
        <v>510</v>
      </c>
      <c r="E44" s="40" t="s">
        <v>130</v>
      </c>
      <c r="F44" s="42">
        <v>19</v>
      </c>
    </row>
    <row r="45" spans="1:6" s="40" customFormat="1" ht="11.25">
      <c r="A45" s="40">
        <v>11</v>
      </c>
      <c r="B45" s="324" t="s">
        <v>58</v>
      </c>
      <c r="C45" s="324" t="s">
        <v>59</v>
      </c>
      <c r="D45" s="40">
        <v>301</v>
      </c>
      <c r="E45" s="40" t="s">
        <v>93</v>
      </c>
      <c r="F45" s="42">
        <v>5</v>
      </c>
    </row>
    <row r="46" spans="2:6" s="40" customFormat="1" ht="11.25">
      <c r="B46" s="324"/>
      <c r="C46" s="324"/>
      <c r="D46" s="40">
        <v>302</v>
      </c>
      <c r="E46" s="40" t="s">
        <v>96</v>
      </c>
      <c r="F46" s="42">
        <v>16</v>
      </c>
    </row>
    <row r="47" spans="4:6" s="40" customFormat="1" ht="11.25">
      <c r="D47" s="40">
        <v>303</v>
      </c>
      <c r="E47" s="40" t="s">
        <v>99</v>
      </c>
      <c r="F47" s="42">
        <v>10</v>
      </c>
    </row>
    <row r="48" spans="4:6" s="40" customFormat="1" ht="11.25">
      <c r="D48" s="40">
        <v>304</v>
      </c>
      <c r="E48" s="40" t="s">
        <v>102</v>
      </c>
      <c r="F48" s="42">
        <v>1</v>
      </c>
    </row>
    <row r="49" spans="4:6" s="40" customFormat="1" ht="11.25">
      <c r="D49" s="40">
        <v>305</v>
      </c>
      <c r="E49" s="40" t="s">
        <v>103</v>
      </c>
      <c r="F49" s="42">
        <v>13</v>
      </c>
    </row>
    <row r="50" spans="4:6" s="40" customFormat="1" ht="11.25">
      <c r="D50" s="40">
        <v>309</v>
      </c>
      <c r="E50" s="40" t="s">
        <v>107</v>
      </c>
      <c r="F50" s="42">
        <v>3</v>
      </c>
    </row>
    <row r="51" spans="4:6" s="40" customFormat="1" ht="11.25">
      <c r="D51" s="40">
        <v>310</v>
      </c>
      <c r="E51" s="40" t="s">
        <v>108</v>
      </c>
      <c r="F51" s="42">
        <v>11</v>
      </c>
    </row>
    <row r="52" spans="1:7" s="40" customFormat="1" ht="11.25">
      <c r="A52" s="40">
        <v>12</v>
      </c>
      <c r="B52" s="40" t="s">
        <v>88</v>
      </c>
      <c r="C52" s="324" t="s">
        <v>89</v>
      </c>
      <c r="D52" s="40">
        <v>802</v>
      </c>
      <c r="E52" s="40" t="s">
        <v>149</v>
      </c>
      <c r="F52" s="42">
        <v>136</v>
      </c>
      <c r="G52" s="40">
        <v>6</v>
      </c>
    </row>
    <row r="53" spans="3:6" s="40" customFormat="1" ht="11.25">
      <c r="C53" s="324"/>
      <c r="D53" s="40">
        <v>803</v>
      </c>
      <c r="E53" s="40" t="s">
        <v>150</v>
      </c>
      <c r="F53" s="42">
        <v>43</v>
      </c>
    </row>
    <row r="54" spans="1:6" s="40" customFormat="1" ht="11.25">
      <c r="A54" s="40">
        <v>13</v>
      </c>
      <c r="B54" s="40" t="s">
        <v>97</v>
      </c>
      <c r="C54" s="40" t="s">
        <v>98</v>
      </c>
      <c r="D54" s="40">
        <v>808</v>
      </c>
      <c r="E54" s="40" t="s">
        <v>155</v>
      </c>
      <c r="F54" s="42">
        <v>51</v>
      </c>
    </row>
    <row r="55" spans="4:6" s="40" customFormat="1" ht="11.25">
      <c r="D55" s="40">
        <v>809</v>
      </c>
      <c r="E55" s="40" t="s">
        <v>156</v>
      </c>
      <c r="F55" s="42">
        <v>18</v>
      </c>
    </row>
    <row r="56" spans="4:6" s="40" customFormat="1" ht="11.25">
      <c r="D56" s="40">
        <v>810</v>
      </c>
      <c r="E56" s="40" t="s">
        <v>157</v>
      </c>
      <c r="F56" s="42">
        <v>8</v>
      </c>
    </row>
    <row r="57" spans="1:6" s="40" customFormat="1" ht="11.25">
      <c r="A57" s="40">
        <v>14</v>
      </c>
      <c r="B57" s="324" t="s">
        <v>91</v>
      </c>
      <c r="C57" s="40" t="s">
        <v>92</v>
      </c>
      <c r="D57" s="40">
        <v>801</v>
      </c>
      <c r="E57" s="40" t="s">
        <v>148</v>
      </c>
      <c r="F57" s="42">
        <v>28</v>
      </c>
    </row>
    <row r="58" spans="2:6" s="40" customFormat="1" ht="11.25">
      <c r="B58" s="324"/>
      <c r="D58" s="40">
        <v>804</v>
      </c>
      <c r="E58" s="40" t="s">
        <v>151</v>
      </c>
      <c r="F58" s="42">
        <v>10</v>
      </c>
    </row>
    <row r="59" spans="4:6" s="40" customFormat="1" ht="11.25">
      <c r="D59" s="40">
        <v>805</v>
      </c>
      <c r="E59" s="40" t="s">
        <v>152</v>
      </c>
      <c r="F59" s="42">
        <v>27</v>
      </c>
    </row>
    <row r="60" spans="1:6" s="40" customFormat="1" ht="11.25">
      <c r="A60" s="40">
        <v>15</v>
      </c>
      <c r="B60" s="40" t="s">
        <v>94</v>
      </c>
      <c r="C60" s="324" t="s">
        <v>95</v>
      </c>
      <c r="D60" s="40">
        <v>806</v>
      </c>
      <c r="E60" s="40" t="s">
        <v>153</v>
      </c>
      <c r="F60" s="42">
        <v>48</v>
      </c>
    </row>
    <row r="61" spans="3:6" s="40" customFormat="1" ht="11.25">
      <c r="C61" s="324"/>
      <c r="D61" s="40">
        <v>807</v>
      </c>
      <c r="E61" s="40" t="s">
        <v>154</v>
      </c>
      <c r="F61" s="42">
        <v>4</v>
      </c>
    </row>
    <row r="62" s="40" customFormat="1" ht="11.25"/>
    <row r="63" spans="1:6" s="40" customFormat="1" ht="11.25">
      <c r="A63" s="40">
        <v>16</v>
      </c>
      <c r="B63" s="40" t="s">
        <v>49</v>
      </c>
      <c r="C63" s="40" t="s">
        <v>50</v>
      </c>
      <c r="D63" s="40">
        <v>101</v>
      </c>
      <c r="E63" s="40" t="s">
        <v>48</v>
      </c>
      <c r="F63" s="42">
        <v>9</v>
      </c>
    </row>
    <row r="64" spans="4:6" s="40" customFormat="1" ht="11.25">
      <c r="D64" s="40">
        <v>102</v>
      </c>
      <c r="E64" s="40" t="s">
        <v>51</v>
      </c>
      <c r="F64" s="42">
        <v>19</v>
      </c>
    </row>
    <row r="65" spans="4:7" s="40" customFormat="1" ht="11.25">
      <c r="D65" s="40">
        <v>103</v>
      </c>
      <c r="E65" s="40" t="s">
        <v>54</v>
      </c>
      <c r="F65" s="42">
        <v>66</v>
      </c>
      <c r="G65" s="40">
        <v>14</v>
      </c>
    </row>
    <row r="66" spans="4:6" s="40" customFormat="1" ht="11.25">
      <c r="D66" s="40">
        <v>104</v>
      </c>
      <c r="E66" s="40" t="s">
        <v>57</v>
      </c>
      <c r="F66" s="42">
        <v>1</v>
      </c>
    </row>
    <row r="67" spans="4:6" s="40" customFormat="1" ht="11.25">
      <c r="D67" s="40">
        <v>105</v>
      </c>
      <c r="E67" s="40" t="s">
        <v>60</v>
      </c>
      <c r="F67" s="42">
        <v>2</v>
      </c>
    </row>
    <row r="68" spans="4:6" s="40" customFormat="1" ht="11.25">
      <c r="D68" s="40">
        <v>106</v>
      </c>
      <c r="E68" s="40" t="s">
        <v>63</v>
      </c>
      <c r="F68" s="42">
        <v>2</v>
      </c>
    </row>
    <row r="69" spans="4:6" s="40" customFormat="1" ht="11.25">
      <c r="D69" s="40">
        <v>107</v>
      </c>
      <c r="E69" s="40" t="s">
        <v>66</v>
      </c>
      <c r="F69" s="42">
        <v>2</v>
      </c>
    </row>
    <row r="70" spans="4:7" s="40" customFormat="1" ht="11.25">
      <c r="D70" s="40">
        <v>108</v>
      </c>
      <c r="E70" s="40" t="s">
        <v>69</v>
      </c>
      <c r="F70" s="42">
        <v>122</v>
      </c>
      <c r="G70" s="40">
        <v>7</v>
      </c>
    </row>
    <row r="71" spans="4:6" s="40" customFormat="1" ht="11.25">
      <c r="D71" s="40">
        <v>109</v>
      </c>
      <c r="E71" s="40" t="s">
        <v>72</v>
      </c>
      <c r="F71" s="42">
        <v>20</v>
      </c>
    </row>
    <row r="72" spans="1:6" s="40" customFormat="1" ht="11.25">
      <c r="A72" s="40">
        <v>17</v>
      </c>
      <c r="B72" s="40" t="s">
        <v>52</v>
      </c>
      <c r="C72" s="40" t="s">
        <v>53</v>
      </c>
      <c r="D72" s="40">
        <v>201</v>
      </c>
      <c r="E72" s="40" t="s">
        <v>75</v>
      </c>
      <c r="F72" s="42">
        <v>13</v>
      </c>
    </row>
    <row r="73" spans="4:6" s="40" customFormat="1" ht="11.25">
      <c r="D73" s="40">
        <v>202</v>
      </c>
      <c r="E73" s="40" t="s">
        <v>78</v>
      </c>
      <c r="F73" s="42">
        <v>2</v>
      </c>
    </row>
    <row r="74" spans="4:6" s="40" customFormat="1" ht="11.25">
      <c r="D74" s="40">
        <v>203</v>
      </c>
      <c r="E74" s="40" t="s">
        <v>81</v>
      </c>
      <c r="F74" s="42">
        <v>7</v>
      </c>
    </row>
    <row r="75" spans="4:6" s="40" customFormat="1" ht="11.25">
      <c r="D75" s="40">
        <v>204</v>
      </c>
      <c r="E75" s="40" t="s">
        <v>84</v>
      </c>
      <c r="F75" s="42">
        <v>3</v>
      </c>
    </row>
    <row r="76" spans="4:6" s="40" customFormat="1" ht="11.25">
      <c r="D76" s="40">
        <v>205</v>
      </c>
      <c r="E76" s="40" t="s">
        <v>87</v>
      </c>
      <c r="F76" s="42">
        <v>0</v>
      </c>
    </row>
    <row r="77" spans="4:6" s="40" customFormat="1" ht="11.25">
      <c r="D77" s="40">
        <v>206</v>
      </c>
      <c r="E77" s="40" t="s">
        <v>90</v>
      </c>
      <c r="F77" s="42">
        <v>2</v>
      </c>
    </row>
    <row r="78" spans="1:6" s="40" customFormat="1" ht="11.25">
      <c r="A78" s="40">
        <v>18</v>
      </c>
      <c r="B78" s="40" t="s">
        <v>100</v>
      </c>
      <c r="C78" s="40" t="s">
        <v>101</v>
      </c>
      <c r="D78" s="40">
        <v>901</v>
      </c>
      <c r="E78" s="40" t="s">
        <v>158</v>
      </c>
      <c r="F78" s="42">
        <v>8</v>
      </c>
    </row>
    <row r="79" spans="4:6" s="40" customFormat="1" ht="11.25">
      <c r="D79" s="40">
        <v>902</v>
      </c>
      <c r="E79" s="40" t="s">
        <v>159</v>
      </c>
      <c r="F79" s="42">
        <v>3</v>
      </c>
    </row>
    <row r="80" spans="4:6" s="40" customFormat="1" ht="11.25">
      <c r="D80" s="40">
        <v>903</v>
      </c>
      <c r="E80" s="40" t="s">
        <v>160</v>
      </c>
      <c r="F80" s="42">
        <v>4</v>
      </c>
    </row>
    <row r="81" spans="4:6" s="40" customFormat="1" ht="11.25">
      <c r="D81" s="40">
        <v>904</v>
      </c>
      <c r="E81" s="40" t="s">
        <v>161</v>
      </c>
      <c r="F81" s="42">
        <v>0</v>
      </c>
    </row>
    <row r="82" spans="4:6" s="40" customFormat="1" ht="11.25">
      <c r="D82" s="40">
        <v>999</v>
      </c>
      <c r="E82" s="40" t="s">
        <v>116</v>
      </c>
      <c r="F82" s="42">
        <v>44</v>
      </c>
    </row>
    <row r="83" spans="1:7" ht="3" customHeight="1">
      <c r="A83" s="249"/>
      <c r="B83" s="249"/>
      <c r="C83" s="249"/>
      <c r="D83" s="249"/>
      <c r="E83" s="249"/>
      <c r="F83" s="249"/>
      <c r="G83" s="249"/>
    </row>
  </sheetData>
  <mergeCells count="10">
    <mergeCell ref="B45:B46"/>
    <mergeCell ref="B57:B58"/>
    <mergeCell ref="C52:C53"/>
    <mergeCell ref="C60:C61"/>
    <mergeCell ref="C45:C46"/>
    <mergeCell ref="C40:C41"/>
    <mergeCell ref="C18:C19"/>
    <mergeCell ref="C20:C21"/>
    <mergeCell ref="C5:C6"/>
    <mergeCell ref="C7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U17" sqref="U17"/>
    </sheetView>
  </sheetViews>
  <sheetFormatPr defaultColWidth="9.140625" defaultRowHeight="12.75"/>
  <cols>
    <col min="1" max="1" width="16.28125" style="255" customWidth="1"/>
    <col min="2" max="2" width="0.85546875" style="255" customWidth="1"/>
    <col min="3" max="3" width="7.8515625" style="255" customWidth="1"/>
    <col min="4" max="4" width="0.85546875" style="255" customWidth="1"/>
    <col min="5" max="5" width="5.7109375" style="255" customWidth="1"/>
    <col min="6" max="6" width="0.85546875" style="255" customWidth="1"/>
    <col min="7" max="7" width="5.7109375" style="255" customWidth="1"/>
    <col min="8" max="8" width="0.85546875" style="255" customWidth="1"/>
    <col min="9" max="9" width="5.7109375" style="255" customWidth="1"/>
    <col min="10" max="10" width="0.85546875" style="255" customWidth="1"/>
    <col min="11" max="11" width="5.7109375" style="255" customWidth="1"/>
    <col min="12" max="12" width="0.85546875" style="255" customWidth="1"/>
    <col min="13" max="13" width="5.7109375" style="255" customWidth="1"/>
    <col min="14" max="14" width="0.85546875" style="255" customWidth="1"/>
    <col min="15" max="15" width="5.7109375" style="256" customWidth="1"/>
    <col min="16" max="16" width="0.85546875" style="255" customWidth="1"/>
    <col min="17" max="17" width="9.00390625" style="255" customWidth="1"/>
    <col min="18" max="18" width="11.421875" style="255" customWidth="1"/>
    <col min="19" max="19" width="15.421875" style="257" customWidth="1"/>
    <col min="20" max="20" width="11.421875" style="257" customWidth="1"/>
    <col min="21" max="21" width="14.28125" style="257" customWidth="1"/>
    <col min="27" max="35" width="11.421875" style="257" customWidth="1"/>
    <col min="36" max="16384" width="11.421875" style="255" customWidth="1"/>
  </cols>
  <sheetData>
    <row r="1" ht="15.75">
      <c r="A1" s="254" t="s">
        <v>342</v>
      </c>
    </row>
    <row r="2" spans="1:17" ht="12.75">
      <c r="A2" s="62" t="s">
        <v>176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9"/>
      <c r="P2" s="258"/>
      <c r="Q2" s="258"/>
    </row>
    <row r="3" spans="1:21" ht="33.75">
      <c r="A3" s="258"/>
      <c r="C3" s="146" t="s">
        <v>177</v>
      </c>
      <c r="D3" s="147"/>
      <c r="E3" s="146">
        <v>2006</v>
      </c>
      <c r="F3" s="147"/>
      <c r="G3" s="146">
        <v>2007</v>
      </c>
      <c r="H3" s="145"/>
      <c r="I3" s="146">
        <v>2008</v>
      </c>
      <c r="J3" s="145"/>
      <c r="K3" s="146">
        <v>2009</v>
      </c>
      <c r="L3" s="145"/>
      <c r="M3" s="146">
        <v>2010</v>
      </c>
      <c r="N3" s="145"/>
      <c r="O3" s="146">
        <v>2011</v>
      </c>
      <c r="P3" s="148"/>
      <c r="Q3" s="78" t="s">
        <v>241</v>
      </c>
      <c r="S3" s="12"/>
      <c r="T3" s="12"/>
      <c r="U3" s="12"/>
    </row>
    <row r="4" spans="9:21" ht="3" customHeight="1">
      <c r="I4" s="256"/>
      <c r="K4" s="256"/>
      <c r="M4" s="256"/>
      <c r="S4" s="2"/>
      <c r="T4" s="2"/>
      <c r="U4" s="2"/>
    </row>
    <row r="5" spans="1:28" ht="9.75" customHeight="1">
      <c r="A5" s="255" t="s">
        <v>209</v>
      </c>
      <c r="C5" s="260">
        <v>53.6</v>
      </c>
      <c r="D5" s="260"/>
      <c r="E5" s="261">
        <v>29</v>
      </c>
      <c r="G5" s="262">
        <v>30</v>
      </c>
      <c r="H5" s="263"/>
      <c r="I5" s="264">
        <v>30</v>
      </c>
      <c r="K5" s="264">
        <v>55</v>
      </c>
      <c r="M5" s="264">
        <v>29</v>
      </c>
      <c r="O5" s="2">
        <v>37</v>
      </c>
      <c r="Q5" s="263">
        <v>-30.970149253731343</v>
      </c>
      <c r="R5" s="265"/>
      <c r="S5" s="31"/>
      <c r="T5" s="2"/>
      <c r="U5" s="2"/>
      <c r="AA5" s="266"/>
      <c r="AB5" s="266"/>
    </row>
    <row r="6" spans="1:28" ht="9.75" customHeight="1">
      <c r="A6" s="255" t="s">
        <v>211</v>
      </c>
      <c r="C6" s="260">
        <v>126</v>
      </c>
      <c r="D6" s="260"/>
      <c r="E6" s="261">
        <v>60</v>
      </c>
      <c r="G6" s="262">
        <v>65</v>
      </c>
      <c r="H6" s="263"/>
      <c r="I6" s="264">
        <v>112</v>
      </c>
      <c r="K6" s="264">
        <v>70</v>
      </c>
      <c r="M6" s="264">
        <v>81</v>
      </c>
      <c r="O6" s="2">
        <v>85</v>
      </c>
      <c r="Q6" s="263">
        <v>-32.53968253968254</v>
      </c>
      <c r="R6" s="265"/>
      <c r="S6" s="31"/>
      <c r="T6" s="2"/>
      <c r="U6" s="2"/>
      <c r="AA6" s="266"/>
      <c r="AB6" s="266"/>
    </row>
    <row r="7" spans="1:28" ht="9.75" customHeight="1">
      <c r="A7" s="255" t="s">
        <v>213</v>
      </c>
      <c r="C7" s="260">
        <v>72.6</v>
      </c>
      <c r="D7" s="260"/>
      <c r="E7" s="261">
        <v>53</v>
      </c>
      <c r="G7" s="262">
        <v>65</v>
      </c>
      <c r="H7" s="263"/>
      <c r="I7" s="264">
        <v>64</v>
      </c>
      <c r="K7" s="264">
        <v>54</v>
      </c>
      <c r="M7" s="264">
        <v>43</v>
      </c>
      <c r="O7" s="2">
        <v>58</v>
      </c>
      <c r="Q7" s="263">
        <v>-20.11019283746556</v>
      </c>
      <c r="R7" s="265"/>
      <c r="S7" s="31"/>
      <c r="T7" s="2"/>
      <c r="U7" s="2"/>
      <c r="AA7" s="266"/>
      <c r="AB7" s="266"/>
    </row>
    <row r="8" spans="1:28" ht="9.75" customHeight="1">
      <c r="A8" s="255" t="s">
        <v>215</v>
      </c>
      <c r="C8" s="260">
        <v>88.4</v>
      </c>
      <c r="D8" s="260"/>
      <c r="E8" s="261">
        <v>35</v>
      </c>
      <c r="G8" s="262">
        <v>58</v>
      </c>
      <c r="H8" s="263"/>
      <c r="I8" s="264">
        <v>54</v>
      </c>
      <c r="K8" s="264">
        <v>41</v>
      </c>
      <c r="M8" s="264">
        <v>49</v>
      </c>
      <c r="O8" s="2">
        <v>59</v>
      </c>
      <c r="Q8" s="263">
        <v>-33.2579185520362</v>
      </c>
      <c r="R8" s="265"/>
      <c r="S8" s="31"/>
      <c r="T8" s="2"/>
      <c r="U8" s="2"/>
      <c r="AA8" s="266"/>
      <c r="AB8" s="266"/>
    </row>
    <row r="9" spans="1:28" ht="9.75" customHeight="1">
      <c r="A9" s="255" t="s">
        <v>217</v>
      </c>
      <c r="C9" s="260">
        <v>103</v>
      </c>
      <c r="D9" s="260"/>
      <c r="E9" s="261">
        <v>47</v>
      </c>
      <c r="G9" s="262">
        <v>60</v>
      </c>
      <c r="H9" s="263"/>
      <c r="I9" s="264">
        <v>106</v>
      </c>
      <c r="K9" s="264">
        <v>80</v>
      </c>
      <c r="M9" s="264">
        <v>72</v>
      </c>
      <c r="O9" s="2">
        <v>85</v>
      </c>
      <c r="Q9" s="263">
        <v>-17.475728155339805</v>
      </c>
      <c r="R9" s="265"/>
      <c r="S9" s="31"/>
      <c r="T9" s="2"/>
      <c r="U9" s="2"/>
      <c r="AA9" s="266"/>
      <c r="AB9" s="266"/>
    </row>
    <row r="10" spans="1:28" ht="9.75" customHeight="1">
      <c r="A10" s="255" t="s">
        <v>219</v>
      </c>
      <c r="C10" s="260">
        <v>75.2</v>
      </c>
      <c r="D10" s="260"/>
      <c r="E10" s="261">
        <v>46</v>
      </c>
      <c r="G10" s="262">
        <v>34</v>
      </c>
      <c r="H10" s="263"/>
      <c r="I10" s="267">
        <v>56</v>
      </c>
      <c r="K10" s="267">
        <v>51</v>
      </c>
      <c r="M10" s="267">
        <v>35</v>
      </c>
      <c r="O10" s="2">
        <v>53</v>
      </c>
      <c r="Q10" s="263">
        <v>-29.521276595744684</v>
      </c>
      <c r="R10" s="265"/>
      <c r="S10" s="31"/>
      <c r="T10" s="2"/>
      <c r="U10" s="2"/>
      <c r="AA10" s="266"/>
      <c r="AB10" s="266"/>
    </row>
    <row r="11" spans="1:28" ht="18.75" customHeight="1">
      <c r="A11" s="255" t="s">
        <v>331</v>
      </c>
      <c r="C11" s="260"/>
      <c r="D11" s="260"/>
      <c r="E11" s="268"/>
      <c r="G11" s="268"/>
      <c r="H11" s="263"/>
      <c r="I11" s="256"/>
      <c r="K11" s="256"/>
      <c r="M11" s="256"/>
      <c r="Q11" s="263"/>
      <c r="R11" s="265"/>
      <c r="S11" s="31"/>
      <c r="T11" s="2"/>
      <c r="U11" s="2"/>
      <c r="AA11" s="266"/>
      <c r="AB11" s="266"/>
    </row>
    <row r="12" spans="1:28" ht="9.75" customHeight="1">
      <c r="A12" s="255" t="s">
        <v>332</v>
      </c>
      <c r="C12" s="260">
        <v>518.8</v>
      </c>
      <c r="D12" s="260"/>
      <c r="E12" s="268">
        <v>270</v>
      </c>
      <c r="G12" s="268">
        <v>312</v>
      </c>
      <c r="H12" s="263"/>
      <c r="I12" s="267">
        <v>422</v>
      </c>
      <c r="K12" s="267">
        <v>351</v>
      </c>
      <c r="M12" s="256">
        <v>309</v>
      </c>
      <c r="O12" s="2">
        <v>377</v>
      </c>
      <c r="Q12" s="263">
        <v>-27.33230531996915</v>
      </c>
      <c r="R12" s="265"/>
      <c r="S12" s="31"/>
      <c r="T12" s="2"/>
      <c r="U12" s="2"/>
      <c r="AA12" s="266"/>
      <c r="AB12" s="266"/>
    </row>
    <row r="13" spans="1:28" ht="18.75" customHeight="1">
      <c r="A13" s="255" t="s">
        <v>210</v>
      </c>
      <c r="C13" s="260">
        <v>176.6</v>
      </c>
      <c r="D13" s="260"/>
      <c r="E13" s="261">
        <v>143</v>
      </c>
      <c r="G13" s="269">
        <v>142</v>
      </c>
      <c r="H13" s="263"/>
      <c r="I13" s="267">
        <v>125</v>
      </c>
      <c r="K13" s="267">
        <v>129</v>
      </c>
      <c r="M13" s="256">
        <v>118</v>
      </c>
      <c r="O13" s="2">
        <v>150</v>
      </c>
      <c r="Q13" s="263">
        <v>-15.062287655719137</v>
      </c>
      <c r="R13" s="265"/>
      <c r="S13" s="31"/>
      <c r="T13" s="2"/>
      <c r="U13" s="2"/>
      <c r="AA13" s="266"/>
      <c r="AB13" s="266"/>
    </row>
    <row r="14" spans="1:28" ht="9.75" customHeight="1">
      <c r="A14" s="255" t="s">
        <v>212</v>
      </c>
      <c r="C14" s="260">
        <v>80.8</v>
      </c>
      <c r="D14" s="260"/>
      <c r="E14" s="270">
        <v>67</v>
      </c>
      <c r="G14" s="271">
        <v>57</v>
      </c>
      <c r="H14" s="263"/>
      <c r="I14" s="267">
        <v>39</v>
      </c>
      <c r="K14" s="267">
        <v>52</v>
      </c>
      <c r="M14" s="267">
        <v>50</v>
      </c>
      <c r="O14" s="2">
        <v>60</v>
      </c>
      <c r="Q14" s="263">
        <v>-25.742574257425737</v>
      </c>
      <c r="R14" s="265"/>
      <c r="S14" s="31"/>
      <c r="T14" s="2"/>
      <c r="U14" s="2"/>
      <c r="AA14" s="266"/>
      <c r="AB14" s="266"/>
    </row>
    <row r="15" spans="1:28" ht="9.75" customHeight="1">
      <c r="A15" s="255" t="s">
        <v>214</v>
      </c>
      <c r="C15" s="260">
        <v>117.6</v>
      </c>
      <c r="D15" s="260"/>
      <c r="E15" s="270">
        <v>101</v>
      </c>
      <c r="G15" s="262">
        <v>106</v>
      </c>
      <c r="H15" s="263"/>
      <c r="I15" s="267">
        <v>96</v>
      </c>
      <c r="K15" s="267">
        <v>80</v>
      </c>
      <c r="M15" s="267">
        <v>65</v>
      </c>
      <c r="O15" s="2">
        <v>62</v>
      </c>
      <c r="Q15" s="263">
        <v>-47.278911564625844</v>
      </c>
      <c r="R15" s="265"/>
      <c r="S15" s="31"/>
      <c r="T15" s="2"/>
      <c r="U15" s="2"/>
      <c r="AA15" s="266"/>
      <c r="AB15" s="266"/>
    </row>
    <row r="16" spans="1:28" ht="9.75" customHeight="1">
      <c r="A16" s="255" t="s">
        <v>218</v>
      </c>
      <c r="C16" s="260">
        <v>191.8</v>
      </c>
      <c r="D16" s="260"/>
      <c r="E16" s="272">
        <v>109</v>
      </c>
      <c r="G16" s="262">
        <v>94</v>
      </c>
      <c r="H16" s="263"/>
      <c r="I16" s="267">
        <v>97</v>
      </c>
      <c r="K16" s="267">
        <v>95</v>
      </c>
      <c r="M16" s="267">
        <v>85</v>
      </c>
      <c r="O16" s="2">
        <v>87</v>
      </c>
      <c r="Q16" s="263">
        <v>-54.64025026068822</v>
      </c>
      <c r="R16" s="265"/>
      <c r="S16" s="31"/>
      <c r="T16" s="2"/>
      <c r="U16" s="2"/>
      <c r="AA16" s="266"/>
      <c r="AB16" s="266"/>
    </row>
    <row r="17" spans="1:28" ht="18.75" customHeight="1">
      <c r="A17" s="255" t="s">
        <v>333</v>
      </c>
      <c r="C17" s="260"/>
      <c r="D17" s="260"/>
      <c r="E17" s="260"/>
      <c r="G17" s="260"/>
      <c r="H17" s="263"/>
      <c r="I17" s="256"/>
      <c r="K17" s="256"/>
      <c r="M17" s="256"/>
      <c r="Q17" s="263"/>
      <c r="R17" s="265"/>
      <c r="S17" s="31"/>
      <c r="T17" s="2"/>
      <c r="U17" s="2"/>
      <c r="AA17" s="266"/>
      <c r="AB17" s="266"/>
    </row>
    <row r="18" spans="1:28" ht="9.75" customHeight="1">
      <c r="A18" s="255" t="s">
        <v>334</v>
      </c>
      <c r="C18" s="260">
        <v>566.8</v>
      </c>
      <c r="D18" s="260"/>
      <c r="E18" s="273">
        <v>420</v>
      </c>
      <c r="G18" s="273">
        <v>399</v>
      </c>
      <c r="H18" s="274"/>
      <c r="I18" s="267">
        <v>357</v>
      </c>
      <c r="K18" s="267">
        <v>356</v>
      </c>
      <c r="M18" s="256">
        <v>318</v>
      </c>
      <c r="O18" s="2">
        <v>359</v>
      </c>
      <c r="Q18" s="263">
        <v>-36.661961891319685</v>
      </c>
      <c r="R18" s="265"/>
      <c r="S18" s="31"/>
      <c r="T18" s="2"/>
      <c r="U18" s="2"/>
      <c r="AA18" s="266"/>
      <c r="AB18" s="266"/>
    </row>
    <row r="19" spans="1:28" ht="18.75" customHeight="1">
      <c r="A19" s="255" t="s">
        <v>216</v>
      </c>
      <c r="C19" s="260">
        <v>65.8</v>
      </c>
      <c r="D19" s="260"/>
      <c r="E19" s="261">
        <v>104</v>
      </c>
      <c r="G19" s="269">
        <v>81</v>
      </c>
      <c r="H19" s="274"/>
      <c r="I19" s="267">
        <v>78</v>
      </c>
      <c r="K19" s="267">
        <v>84</v>
      </c>
      <c r="M19" s="267">
        <v>74</v>
      </c>
      <c r="O19" s="2">
        <v>77</v>
      </c>
      <c r="Q19" s="263">
        <v>17.021276595744688</v>
      </c>
      <c r="R19" s="265"/>
      <c r="S19" s="31"/>
      <c r="T19" s="2"/>
      <c r="U19" s="2"/>
      <c r="AA19" s="266"/>
      <c r="AB19" s="266"/>
    </row>
    <row r="20" spans="1:28" ht="9.75" customHeight="1">
      <c r="A20" s="255" t="s">
        <v>222</v>
      </c>
      <c r="C20" s="260">
        <v>46.2</v>
      </c>
      <c r="D20" s="260"/>
      <c r="E20" s="261">
        <v>73</v>
      </c>
      <c r="G20" s="262">
        <v>70</v>
      </c>
      <c r="H20" s="274"/>
      <c r="I20" s="267">
        <v>51</v>
      </c>
      <c r="K20" s="267">
        <v>47</v>
      </c>
      <c r="M20" s="267">
        <v>55</v>
      </c>
      <c r="O20" s="2">
        <v>40</v>
      </c>
      <c r="Q20" s="263">
        <v>-13.419913419913426</v>
      </c>
      <c r="R20" s="265"/>
      <c r="S20" s="31"/>
      <c r="T20" s="2"/>
      <c r="U20" s="2"/>
      <c r="AA20" s="266"/>
      <c r="AB20" s="266"/>
    </row>
    <row r="21" spans="1:28" ht="9.75" customHeight="1">
      <c r="A21" s="255" t="s">
        <v>224</v>
      </c>
      <c r="C21" s="260">
        <v>56.2</v>
      </c>
      <c r="D21" s="260"/>
      <c r="E21" s="261">
        <v>59</v>
      </c>
      <c r="G21" s="262">
        <v>44</v>
      </c>
      <c r="H21" s="274"/>
      <c r="I21" s="267">
        <v>56</v>
      </c>
      <c r="K21" s="267">
        <v>45</v>
      </c>
      <c r="M21" s="256">
        <v>28</v>
      </c>
      <c r="O21" s="2">
        <v>56</v>
      </c>
      <c r="Q21" s="263">
        <v>-0.3558718861210015</v>
      </c>
      <c r="R21" s="265"/>
      <c r="S21" s="31"/>
      <c r="T21" s="2"/>
      <c r="U21" s="2"/>
      <c r="AA21" s="266"/>
      <c r="AB21" s="266"/>
    </row>
    <row r="22" spans="1:28" ht="9.75" customHeight="1">
      <c r="A22" s="255" t="s">
        <v>335</v>
      </c>
      <c r="C22" s="260">
        <v>56.2</v>
      </c>
      <c r="D22" s="260"/>
      <c r="E22" s="261">
        <v>42</v>
      </c>
      <c r="G22" s="262">
        <v>45</v>
      </c>
      <c r="H22" s="274"/>
      <c r="I22" s="267">
        <v>47</v>
      </c>
      <c r="K22" s="267">
        <v>48</v>
      </c>
      <c r="M22" s="267">
        <v>27</v>
      </c>
      <c r="O22" s="2">
        <v>26</v>
      </c>
      <c r="Q22" s="263">
        <v>-53.736654804270465</v>
      </c>
      <c r="R22" s="265"/>
      <c r="S22" s="31"/>
      <c r="T22" s="2"/>
      <c r="U22" s="2"/>
      <c r="AA22" s="266"/>
      <c r="AB22" s="266"/>
    </row>
    <row r="23" spans="1:28" ht="9.75" customHeight="1">
      <c r="A23" s="255" t="s">
        <v>220</v>
      </c>
      <c r="C23" s="260">
        <v>126.6</v>
      </c>
      <c r="D23" s="260"/>
      <c r="E23" s="261">
        <v>104</v>
      </c>
      <c r="G23" s="262">
        <v>101</v>
      </c>
      <c r="H23" s="274"/>
      <c r="I23" s="267">
        <v>78</v>
      </c>
      <c r="K23" s="267">
        <v>69</v>
      </c>
      <c r="M23" s="267">
        <v>79</v>
      </c>
      <c r="O23" s="2">
        <v>86</v>
      </c>
      <c r="Q23" s="263">
        <v>-32.0695102685624</v>
      </c>
      <c r="R23" s="265"/>
      <c r="S23" s="31"/>
      <c r="T23" s="2"/>
      <c r="U23" s="2"/>
      <c r="AA23" s="266"/>
      <c r="AB23" s="266"/>
    </row>
    <row r="24" spans="1:28" ht="9.75" customHeight="1">
      <c r="A24" s="255" t="s">
        <v>336</v>
      </c>
      <c r="C24" s="260">
        <v>108.6</v>
      </c>
      <c r="D24" s="260"/>
      <c r="E24" s="261">
        <v>96</v>
      </c>
      <c r="G24" s="262">
        <v>90</v>
      </c>
      <c r="H24" s="274"/>
      <c r="I24" s="267">
        <v>59</v>
      </c>
      <c r="K24" s="267">
        <v>50</v>
      </c>
      <c r="M24" s="267">
        <v>48</v>
      </c>
      <c r="O24" s="2">
        <v>61</v>
      </c>
      <c r="Q24" s="263">
        <v>-43.83057090239411</v>
      </c>
      <c r="R24" s="265"/>
      <c r="S24" s="31"/>
      <c r="T24" s="2"/>
      <c r="U24" s="2"/>
      <c r="AA24" s="266"/>
      <c r="AB24" s="266"/>
    </row>
    <row r="25" spans="1:28" ht="9.75" customHeight="1">
      <c r="A25" s="255" t="s">
        <v>223</v>
      </c>
      <c r="C25" s="260">
        <v>25.8</v>
      </c>
      <c r="D25" s="260"/>
      <c r="E25" s="261">
        <v>14</v>
      </c>
      <c r="G25" s="262">
        <v>23</v>
      </c>
      <c r="H25" s="274"/>
      <c r="I25" s="267">
        <v>17</v>
      </c>
      <c r="K25" s="267">
        <v>16</v>
      </c>
      <c r="M25" s="267">
        <v>22</v>
      </c>
      <c r="O25" s="2">
        <v>14</v>
      </c>
      <c r="Q25" s="263">
        <v>-45.736434108527135</v>
      </c>
      <c r="R25" s="265"/>
      <c r="S25" s="31"/>
      <c r="T25" s="2"/>
      <c r="U25" s="2"/>
      <c r="AA25" s="266"/>
      <c r="AB25" s="266"/>
    </row>
    <row r="26" spans="1:28" ht="18.75" customHeight="1">
      <c r="A26" s="255" t="s">
        <v>337</v>
      </c>
      <c r="C26" s="260"/>
      <c r="D26" s="260"/>
      <c r="E26" s="260"/>
      <c r="G26" s="260"/>
      <c r="H26" s="263"/>
      <c r="I26" s="256"/>
      <c r="K26" s="256"/>
      <c r="M26" s="256"/>
      <c r="Q26" s="263"/>
      <c r="R26" s="265"/>
      <c r="S26" s="31"/>
      <c r="T26" s="2"/>
      <c r="U26" s="2"/>
      <c r="AA26" s="266"/>
      <c r="AB26" s="266"/>
    </row>
    <row r="27" spans="1:28" ht="9.75" customHeight="1">
      <c r="A27" s="255" t="s">
        <v>334</v>
      </c>
      <c r="C27" s="260">
        <v>485.4</v>
      </c>
      <c r="D27" s="260"/>
      <c r="E27" s="260">
        <v>492</v>
      </c>
      <c r="G27" s="260">
        <v>454</v>
      </c>
      <c r="H27" s="263"/>
      <c r="I27" s="267">
        <v>386</v>
      </c>
      <c r="K27" s="267">
        <v>359</v>
      </c>
      <c r="M27" s="256">
        <v>333</v>
      </c>
      <c r="O27" s="2">
        <v>360</v>
      </c>
      <c r="Q27" s="263">
        <v>-25.834363411619282</v>
      </c>
      <c r="R27" s="265"/>
      <c r="S27" s="31"/>
      <c r="T27" s="2"/>
      <c r="U27" s="2"/>
      <c r="AA27" s="266"/>
      <c r="AB27" s="266"/>
    </row>
    <row r="28" spans="1:28" ht="18.75" customHeight="1">
      <c r="A28" s="255" t="s">
        <v>229</v>
      </c>
      <c r="C28" s="260">
        <v>78.2</v>
      </c>
      <c r="D28" s="260"/>
      <c r="E28" s="261">
        <v>59</v>
      </c>
      <c r="G28" s="269">
        <v>76</v>
      </c>
      <c r="H28" s="263"/>
      <c r="I28" s="267">
        <v>72</v>
      </c>
      <c r="K28" s="267">
        <v>40</v>
      </c>
      <c r="M28" s="267">
        <v>34</v>
      </c>
      <c r="O28" s="2">
        <v>36</v>
      </c>
      <c r="Q28" s="263">
        <v>-53.96419437340154</v>
      </c>
      <c r="R28" s="265"/>
      <c r="S28" s="31"/>
      <c r="T28" s="2"/>
      <c r="U28" s="2"/>
      <c r="AA28" s="266"/>
      <c r="AB28" s="266"/>
    </row>
    <row r="29" spans="1:28" ht="9.75" customHeight="1">
      <c r="A29" s="255" t="s">
        <v>228</v>
      </c>
      <c r="C29" s="260">
        <v>47.6</v>
      </c>
      <c r="D29" s="260"/>
      <c r="E29" s="261">
        <v>27</v>
      </c>
      <c r="G29" s="262">
        <v>33</v>
      </c>
      <c r="H29" s="263"/>
      <c r="I29" s="267">
        <v>35</v>
      </c>
      <c r="K29" s="267">
        <v>19</v>
      </c>
      <c r="M29" s="267">
        <v>19</v>
      </c>
      <c r="O29" s="2">
        <v>17</v>
      </c>
      <c r="Q29" s="263">
        <v>-64.28571428571429</v>
      </c>
      <c r="R29" s="265"/>
      <c r="S29" s="31"/>
      <c r="T29" s="2"/>
      <c r="U29" s="2"/>
      <c r="AA29" s="266"/>
      <c r="AB29" s="266"/>
    </row>
    <row r="30" spans="1:28" ht="9.75" customHeight="1">
      <c r="A30" s="255" t="s">
        <v>230</v>
      </c>
      <c r="C30" s="260">
        <v>58</v>
      </c>
      <c r="D30" s="260"/>
      <c r="E30" s="261">
        <v>25</v>
      </c>
      <c r="G30" s="262">
        <v>28</v>
      </c>
      <c r="H30" s="263"/>
      <c r="I30" s="267">
        <v>14</v>
      </c>
      <c r="K30" s="267">
        <v>23</v>
      </c>
      <c r="M30" s="267">
        <v>17</v>
      </c>
      <c r="O30" s="2">
        <v>15</v>
      </c>
      <c r="Q30" s="263">
        <v>-74.13793103448276</v>
      </c>
      <c r="R30" s="265"/>
      <c r="S30" s="31"/>
      <c r="T30" s="2"/>
      <c r="U30" s="2"/>
      <c r="AA30" s="266"/>
      <c r="AB30" s="266"/>
    </row>
    <row r="31" spans="1:28" ht="9.75" customHeight="1">
      <c r="A31" s="255" t="s">
        <v>226</v>
      </c>
      <c r="C31" s="260">
        <v>129.2</v>
      </c>
      <c r="D31" s="260"/>
      <c r="E31" s="261">
        <v>50</v>
      </c>
      <c r="G31" s="262">
        <v>32</v>
      </c>
      <c r="H31" s="263"/>
      <c r="I31" s="267">
        <v>54</v>
      </c>
      <c r="K31" s="267">
        <v>27</v>
      </c>
      <c r="M31" s="267">
        <v>28</v>
      </c>
      <c r="O31" s="2">
        <v>46</v>
      </c>
      <c r="Q31" s="263">
        <v>-64.39628482972137</v>
      </c>
      <c r="R31" s="265"/>
      <c r="S31" s="31"/>
      <c r="T31" s="2"/>
      <c r="U31" s="2"/>
      <c r="AA31" s="266"/>
      <c r="AB31" s="266"/>
    </row>
    <row r="32" spans="1:28" ht="9.75" customHeight="1">
      <c r="A32" s="255" t="s">
        <v>227</v>
      </c>
      <c r="C32" s="260">
        <v>124</v>
      </c>
      <c r="D32" s="260"/>
      <c r="E32" s="261">
        <v>29</v>
      </c>
      <c r="G32" s="262">
        <v>65</v>
      </c>
      <c r="H32" s="263"/>
      <c r="I32" s="267">
        <v>56</v>
      </c>
      <c r="K32" s="267">
        <v>46</v>
      </c>
      <c r="M32" s="256">
        <v>29</v>
      </c>
      <c r="O32" s="2">
        <v>37</v>
      </c>
      <c r="Q32" s="263">
        <v>-70.16129032258065</v>
      </c>
      <c r="R32" s="265"/>
      <c r="S32" s="31"/>
      <c r="T32" s="2"/>
      <c r="U32" s="2"/>
      <c r="AA32" s="266"/>
      <c r="AB32" s="266"/>
    </row>
    <row r="33" spans="1:28" ht="18.75" customHeight="1">
      <c r="A33" s="255" t="s">
        <v>232</v>
      </c>
      <c r="C33" s="260">
        <v>437</v>
      </c>
      <c r="D33" s="260"/>
      <c r="E33" s="260">
        <v>190</v>
      </c>
      <c r="G33" s="260">
        <v>234</v>
      </c>
      <c r="H33" s="263"/>
      <c r="I33" s="267">
        <v>231</v>
      </c>
      <c r="K33" s="267">
        <v>155</v>
      </c>
      <c r="M33" s="256">
        <v>127</v>
      </c>
      <c r="O33" s="2">
        <v>151</v>
      </c>
      <c r="Q33" s="263">
        <v>-65.44622425629291</v>
      </c>
      <c r="R33" s="265"/>
      <c r="S33" s="31"/>
      <c r="T33" s="2"/>
      <c r="U33" s="2"/>
      <c r="AA33" s="266"/>
      <c r="AB33" s="266"/>
    </row>
    <row r="34" spans="1:28" ht="18.75" customHeight="1">
      <c r="A34" s="255" t="s">
        <v>186</v>
      </c>
      <c r="C34" s="260">
        <v>2008</v>
      </c>
      <c r="D34" s="260"/>
      <c r="E34" s="275">
        <v>1372</v>
      </c>
      <c r="G34" s="275">
        <v>1399</v>
      </c>
      <c r="H34" s="263"/>
      <c r="I34" s="201">
        <v>1396</v>
      </c>
      <c r="K34" s="201">
        <v>1221</v>
      </c>
      <c r="M34" s="201">
        <v>1087</v>
      </c>
      <c r="O34" s="12">
        <v>1247</v>
      </c>
      <c r="Q34" s="263">
        <v>-37.89840637450199</v>
      </c>
      <c r="R34" s="265"/>
      <c r="S34" s="31"/>
      <c r="T34" s="2"/>
      <c r="U34" s="2"/>
      <c r="AA34" s="266"/>
      <c r="AB34" s="266"/>
    </row>
    <row r="35" spans="1:20" ht="3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9"/>
      <c r="P35" s="258"/>
      <c r="Q35" s="258"/>
      <c r="S35" s="31"/>
      <c r="T35" s="2"/>
    </row>
    <row r="37" spans="1:15" ht="12.75">
      <c r="A37" s="255" t="s">
        <v>244</v>
      </c>
      <c r="O37" s="275"/>
    </row>
    <row r="39" ht="12.75">
      <c r="A39" s="255" t="s">
        <v>338</v>
      </c>
    </row>
    <row r="43" spans="5:9" ht="12.75">
      <c r="E43" s="276"/>
      <c r="F43" s="276"/>
      <c r="G43" s="276"/>
      <c r="H43" s="276"/>
      <c r="I43" s="276"/>
    </row>
  </sheetData>
  <conditionalFormatting sqref="AB5:AB34 U5:U34">
    <cfRule type="cellIs" priority="1" dxfId="0" operator="lessThanOr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showGridLines="0" workbookViewId="0" topLeftCell="A1">
      <selection activeCell="G28" sqref="G28"/>
    </sheetView>
  </sheetViews>
  <sheetFormatPr defaultColWidth="11.421875" defaultRowHeight="12.75"/>
  <cols>
    <col min="1" max="1" width="16.7109375" style="55" customWidth="1"/>
    <col min="2" max="2" width="1.7109375" style="55" customWidth="1"/>
    <col min="3" max="3" width="8.28125" style="55" customWidth="1"/>
    <col min="4" max="4" width="1.7109375" style="55" customWidth="1"/>
    <col min="5" max="5" width="8.28125" style="55" customWidth="1"/>
    <col min="6" max="6" width="1.7109375" style="55" customWidth="1"/>
    <col min="7" max="7" width="8.28125" style="55" customWidth="1"/>
    <col min="8" max="8" width="1.7109375" style="55" customWidth="1"/>
    <col min="9" max="9" width="8.28125" style="55" customWidth="1"/>
    <col min="10" max="10" width="1.7109375" style="55" customWidth="1"/>
    <col min="11" max="11" width="8.28125" style="55" customWidth="1"/>
    <col min="12" max="12" width="1.7109375" style="55" customWidth="1"/>
    <col min="13" max="13" width="8.28125" style="55" customWidth="1"/>
    <col min="14" max="14" width="1.7109375" style="55" customWidth="1"/>
    <col min="15" max="15" width="8.28125" style="55" customWidth="1"/>
    <col min="16" max="16" width="1.7109375" style="55" customWidth="1"/>
    <col min="17" max="17" width="8.28125" style="55" customWidth="1"/>
    <col min="18" max="18" width="11.421875" style="55" customWidth="1"/>
    <col min="19" max="19" width="16.7109375" style="55" customWidth="1"/>
    <col min="20" max="20" width="1.7109375" style="55" customWidth="1"/>
    <col min="21" max="21" width="9.8515625" style="55" customWidth="1"/>
    <col min="22" max="22" width="1.7109375" style="55" customWidth="1"/>
    <col min="23" max="23" width="8.7109375" style="55" customWidth="1"/>
    <col min="24" max="24" width="1.7109375" style="55" customWidth="1"/>
    <col min="25" max="25" width="10.7109375" style="55" customWidth="1"/>
    <col min="26" max="26" width="1.7109375" style="55" customWidth="1"/>
    <col min="27" max="27" width="12.140625" style="55" customWidth="1"/>
    <col min="28" max="28" width="1.7109375" style="55" customWidth="1"/>
    <col min="29" max="29" width="10.140625" style="55" customWidth="1"/>
    <col min="30" max="30" width="1.7109375" style="55" customWidth="1"/>
    <col min="31" max="31" width="8.8515625" style="55" customWidth="1"/>
    <col min="33" max="254" width="11.421875" style="55" customWidth="1"/>
    <col min="255" max="16384" width="11.421875" style="55" customWidth="1"/>
  </cols>
  <sheetData>
    <row r="1" spans="1:32" s="44" customFormat="1" ht="15.75">
      <c r="A1" s="43" t="s">
        <v>175</v>
      </c>
      <c r="K1" s="60"/>
      <c r="L1" s="60"/>
      <c r="M1" s="60"/>
      <c r="N1" s="60"/>
      <c r="O1" s="60"/>
      <c r="P1" s="60"/>
      <c r="Q1" s="60"/>
      <c r="AF1"/>
    </row>
    <row r="2" spans="1:32" s="45" customFormat="1" ht="12.75">
      <c r="A2" s="46" t="s">
        <v>176</v>
      </c>
      <c r="B2" s="47"/>
      <c r="C2" s="47"/>
      <c r="D2" s="47"/>
      <c r="E2" s="47"/>
      <c r="F2" s="47"/>
      <c r="G2" s="47"/>
      <c r="H2" s="47"/>
      <c r="I2" s="47"/>
      <c r="J2" s="47"/>
      <c r="K2" s="63"/>
      <c r="L2" s="63"/>
      <c r="M2" s="63"/>
      <c r="N2" s="63"/>
      <c r="O2" s="63"/>
      <c r="P2" s="63"/>
      <c r="Q2" s="63"/>
      <c r="AF2"/>
    </row>
    <row r="3" spans="1:32" s="45" customFormat="1" ht="12.75">
      <c r="A3" s="105"/>
      <c r="B3" s="48"/>
      <c r="C3" s="309" t="s">
        <v>180</v>
      </c>
      <c r="D3" s="310"/>
      <c r="E3" s="310"/>
      <c r="F3" s="310"/>
      <c r="G3" s="310"/>
      <c r="H3" s="310"/>
      <c r="I3" s="310"/>
      <c r="J3" s="75"/>
      <c r="K3" s="309" t="s">
        <v>181</v>
      </c>
      <c r="L3" s="310"/>
      <c r="M3" s="310"/>
      <c r="N3" s="310"/>
      <c r="O3" s="310"/>
      <c r="P3" s="310"/>
      <c r="Q3" s="310"/>
      <c r="AF3"/>
    </row>
    <row r="4" spans="1:32" s="77" customFormat="1" ht="22.5">
      <c r="A4" s="76"/>
      <c r="C4" s="78" t="s">
        <v>15</v>
      </c>
      <c r="E4" s="78" t="s">
        <v>38</v>
      </c>
      <c r="F4" s="79"/>
      <c r="G4" s="78" t="s">
        <v>40</v>
      </c>
      <c r="H4" s="79"/>
      <c r="I4" s="78" t="s">
        <v>43</v>
      </c>
      <c r="J4" s="83"/>
      <c r="K4" s="80" t="s">
        <v>15</v>
      </c>
      <c r="L4" s="81"/>
      <c r="M4" s="80" t="s">
        <v>178</v>
      </c>
      <c r="N4" s="82"/>
      <c r="O4" s="80" t="s">
        <v>40</v>
      </c>
      <c r="P4" s="82"/>
      <c r="Q4" s="80" t="s">
        <v>179</v>
      </c>
      <c r="AF4"/>
    </row>
    <row r="5" spans="3:32" s="45" customFormat="1" ht="3" customHeight="1">
      <c r="C5" s="49"/>
      <c r="E5" s="49"/>
      <c r="F5" s="49"/>
      <c r="G5" s="49"/>
      <c r="H5" s="49"/>
      <c r="K5" s="64"/>
      <c r="L5" s="61"/>
      <c r="M5" s="64"/>
      <c r="N5" s="64"/>
      <c r="O5" s="64"/>
      <c r="P5" s="64"/>
      <c r="Q5" s="61"/>
      <c r="AF5"/>
    </row>
    <row r="6" spans="1:32" s="45" customFormat="1" ht="12" customHeight="1">
      <c r="A6" s="50" t="s">
        <v>177</v>
      </c>
      <c r="C6" s="51">
        <v>213.4</v>
      </c>
      <c r="D6" s="51"/>
      <c r="E6" s="51">
        <v>1794.6</v>
      </c>
      <c r="F6" s="51"/>
      <c r="G6" s="51">
        <v>12848.4</v>
      </c>
      <c r="H6" s="51"/>
      <c r="I6" s="51">
        <v>14856</v>
      </c>
      <c r="K6" s="67">
        <v>13.8</v>
      </c>
      <c r="L6" s="67"/>
      <c r="M6" s="67">
        <v>275.2</v>
      </c>
      <c r="N6" s="67"/>
      <c r="O6" s="67">
        <v>1977</v>
      </c>
      <c r="P6" s="64"/>
      <c r="Q6" s="68">
        <f>SUM(K6:O6)</f>
        <v>2266</v>
      </c>
      <c r="AF6"/>
    </row>
    <row r="7" spans="1:32" s="45" customFormat="1" ht="19.5" customHeight="1">
      <c r="A7" s="52">
        <v>2004</v>
      </c>
      <c r="C7" s="51">
        <v>201</v>
      </c>
      <c r="D7" s="51"/>
      <c r="E7" s="51">
        <v>1336</v>
      </c>
      <c r="F7" s="51"/>
      <c r="G7" s="51">
        <v>12150</v>
      </c>
      <c r="H7" s="51"/>
      <c r="I7" s="51">
        <v>13687</v>
      </c>
      <c r="K7" s="67">
        <v>9</v>
      </c>
      <c r="L7" s="67"/>
      <c r="M7" s="67">
        <v>161</v>
      </c>
      <c r="N7" s="67"/>
      <c r="O7" s="67">
        <v>1375</v>
      </c>
      <c r="P7" s="64"/>
      <c r="Q7" s="68">
        <f>SUM(K7:O7)</f>
        <v>1545</v>
      </c>
      <c r="AF7"/>
    </row>
    <row r="8" spans="1:32" s="45" customFormat="1" ht="12" customHeight="1">
      <c r="A8" s="52">
        <v>2005</v>
      </c>
      <c r="C8" s="51">
        <v>180</v>
      </c>
      <c r="D8" s="51"/>
      <c r="E8" s="51">
        <v>1146</v>
      </c>
      <c r="F8" s="51"/>
      <c r="G8" s="51">
        <v>11407</v>
      </c>
      <c r="H8" s="51"/>
      <c r="I8" s="51">
        <v>12733</v>
      </c>
      <c r="K8" s="67">
        <v>7</v>
      </c>
      <c r="L8" s="67"/>
      <c r="M8" s="67">
        <v>128</v>
      </c>
      <c r="N8" s="67"/>
      <c r="O8" s="67">
        <v>1260</v>
      </c>
      <c r="P8" s="64"/>
      <c r="Q8" s="68">
        <f>SUM(K8:O8)</f>
        <v>1395</v>
      </c>
      <c r="AF8"/>
    </row>
    <row r="9" spans="1:32" s="45" customFormat="1" ht="12" customHeight="1">
      <c r="A9" s="52">
        <v>2006</v>
      </c>
      <c r="C9" s="51">
        <v>162</v>
      </c>
      <c r="D9" s="51"/>
      <c r="E9" s="51">
        <v>1210</v>
      </c>
      <c r="F9" s="51"/>
      <c r="G9" s="51">
        <v>11320</v>
      </c>
      <c r="H9" s="51"/>
      <c r="I9" s="51">
        <v>12692</v>
      </c>
      <c r="K9" s="67">
        <v>10</v>
      </c>
      <c r="L9" s="67"/>
      <c r="M9" s="67">
        <v>134</v>
      </c>
      <c r="N9" s="67"/>
      <c r="O9" s="67">
        <v>1153</v>
      </c>
      <c r="P9" s="64"/>
      <c r="Q9" s="68">
        <f>SUM(K9:O9)</f>
        <v>1297</v>
      </c>
      <c r="AF9"/>
    </row>
    <row r="10" spans="1:32" s="45" customFormat="1" ht="12" customHeight="1">
      <c r="A10" s="52">
        <v>2007</v>
      </c>
      <c r="C10" s="53">
        <v>161</v>
      </c>
      <c r="D10" s="50"/>
      <c r="E10" s="51">
        <v>1238</v>
      </c>
      <c r="F10" s="53"/>
      <c r="G10" s="51">
        <v>10870</v>
      </c>
      <c r="H10" s="49"/>
      <c r="I10" s="54">
        <v>12269</v>
      </c>
      <c r="K10" s="70">
        <v>5</v>
      </c>
      <c r="L10" s="70"/>
      <c r="M10" s="70">
        <v>143</v>
      </c>
      <c r="N10" s="70"/>
      <c r="O10" s="70">
        <v>1056</v>
      </c>
      <c r="P10" s="70"/>
      <c r="Q10" s="70">
        <v>1204</v>
      </c>
      <c r="AF10"/>
    </row>
    <row r="11" spans="1:32" s="45" customFormat="1" ht="12" customHeight="1">
      <c r="A11" s="52">
        <v>2008</v>
      </c>
      <c r="C11" s="53">
        <v>142</v>
      </c>
      <c r="D11" s="50"/>
      <c r="E11" s="51">
        <v>1254</v>
      </c>
      <c r="F11" s="50"/>
      <c r="G11" s="51">
        <v>9790</v>
      </c>
      <c r="H11" s="49"/>
      <c r="I11" s="54">
        <v>11186</v>
      </c>
      <c r="K11" s="70">
        <v>4</v>
      </c>
      <c r="L11" s="70"/>
      <c r="M11" s="70">
        <v>111</v>
      </c>
      <c r="N11" s="70"/>
      <c r="O11" s="70">
        <v>989</v>
      </c>
      <c r="P11" s="70"/>
      <c r="Q11" s="70">
        <v>1104</v>
      </c>
      <c r="AF11"/>
    </row>
    <row r="12" spans="1:32" s="45" customFormat="1" ht="12" customHeight="1">
      <c r="A12" s="52">
        <v>2009</v>
      </c>
      <c r="C12" s="53">
        <v>125</v>
      </c>
      <c r="D12" s="50"/>
      <c r="E12" s="51">
        <v>1096</v>
      </c>
      <c r="F12" s="50"/>
      <c r="G12" s="51">
        <v>9133</v>
      </c>
      <c r="H12" s="55"/>
      <c r="I12" s="51">
        <v>10354</v>
      </c>
      <c r="K12" s="70">
        <v>5</v>
      </c>
      <c r="L12" s="70"/>
      <c r="M12" s="70">
        <v>131</v>
      </c>
      <c r="N12" s="70"/>
      <c r="O12" s="70">
        <v>873</v>
      </c>
      <c r="P12" s="70"/>
      <c r="Q12" s="70">
        <v>1009</v>
      </c>
      <c r="AF12"/>
    </row>
    <row r="13" spans="1:32" s="45" customFormat="1" ht="19.5" customHeight="1">
      <c r="A13" s="52">
        <v>2010</v>
      </c>
      <c r="C13" s="53">
        <v>89</v>
      </c>
      <c r="D13" s="50"/>
      <c r="E13" s="51">
        <v>998</v>
      </c>
      <c r="F13" s="50"/>
      <c r="G13" s="51">
        <v>8868</v>
      </c>
      <c r="H13" s="55"/>
      <c r="I13" s="51">
        <v>9955</v>
      </c>
      <c r="K13" s="70">
        <v>4</v>
      </c>
      <c r="L13" s="70"/>
      <c r="M13" s="70">
        <v>104</v>
      </c>
      <c r="N13" s="70"/>
      <c r="O13" s="70">
        <v>918</v>
      </c>
      <c r="P13" s="70"/>
      <c r="Q13" s="70">
        <f>SUM(K13,M13,O13)</f>
        <v>1026</v>
      </c>
      <c r="AF13"/>
    </row>
    <row r="14" spans="1:32" s="45" customFormat="1" ht="12" customHeight="1">
      <c r="A14" s="52">
        <v>2011</v>
      </c>
      <c r="C14" s="53">
        <v>121</v>
      </c>
      <c r="D14" s="50"/>
      <c r="E14" s="51">
        <v>1126</v>
      </c>
      <c r="F14" s="50"/>
      <c r="G14" s="51">
        <v>8159</v>
      </c>
      <c r="H14" s="55"/>
      <c r="I14" s="51">
        <v>9406</v>
      </c>
      <c r="K14" s="70">
        <v>6</v>
      </c>
      <c r="L14" s="70"/>
      <c r="M14" s="70">
        <v>126</v>
      </c>
      <c r="N14" s="70"/>
      <c r="O14" s="70">
        <v>877</v>
      </c>
      <c r="P14" s="70"/>
      <c r="Q14" s="70">
        <v>1009</v>
      </c>
      <c r="AF14"/>
    </row>
    <row r="15" spans="1:32" s="45" customFormat="1" ht="3" customHeight="1">
      <c r="A15" s="47"/>
      <c r="B15" s="47"/>
      <c r="C15" s="47"/>
      <c r="D15" s="47"/>
      <c r="E15" s="74"/>
      <c r="F15" s="47"/>
      <c r="G15" s="74"/>
      <c r="H15" s="47"/>
      <c r="I15" s="47"/>
      <c r="J15" s="47"/>
      <c r="K15" s="71"/>
      <c r="L15" s="71"/>
      <c r="M15" s="71"/>
      <c r="N15" s="71"/>
      <c r="O15" s="71"/>
      <c r="P15" s="71"/>
      <c r="Q15" s="71"/>
      <c r="AF15"/>
    </row>
    <row r="16" spans="5:17" ht="12.75">
      <c r="E16" s="56"/>
      <c r="G16" s="56"/>
      <c r="I16" s="56"/>
      <c r="K16" s="61"/>
      <c r="L16" s="61"/>
      <c r="M16" s="72"/>
      <c r="N16" s="61"/>
      <c r="O16" s="72"/>
      <c r="P16" s="61"/>
      <c r="Q16" s="61"/>
    </row>
    <row r="17" spans="3:17" ht="12.75">
      <c r="C17" s="56"/>
      <c r="E17" s="56"/>
      <c r="F17" s="56"/>
      <c r="G17" s="56"/>
      <c r="H17" s="57"/>
      <c r="I17" s="57"/>
      <c r="K17" s="73"/>
      <c r="L17" s="73"/>
      <c r="M17" s="73"/>
      <c r="N17" s="61"/>
      <c r="O17" s="61"/>
      <c r="P17" s="61"/>
      <c r="Q17" s="61"/>
    </row>
    <row r="18" spans="1:32" s="85" customFormat="1" ht="24" customHeight="1">
      <c r="A18" s="84"/>
      <c r="C18" s="86"/>
      <c r="E18" s="86"/>
      <c r="G18" s="86"/>
      <c r="I18" s="86"/>
      <c r="K18" s="87"/>
      <c r="L18" s="87"/>
      <c r="M18" s="87"/>
      <c r="N18" s="87"/>
      <c r="O18" s="87"/>
      <c r="P18" s="87"/>
      <c r="Q18" s="88"/>
      <c r="AF18" s="90"/>
    </row>
    <row r="19" spans="1:9" ht="4.5" customHeight="1">
      <c r="A19" s="58"/>
      <c r="C19" s="59"/>
      <c r="E19" s="59"/>
      <c r="G19" s="59"/>
      <c r="I19" s="59"/>
    </row>
    <row r="20" spans="1:9" ht="12.75">
      <c r="A20" s="58"/>
      <c r="C20" s="59"/>
      <c r="D20" s="59"/>
      <c r="E20" s="59"/>
      <c r="F20" s="59"/>
      <c r="G20" s="59"/>
      <c r="H20" s="59"/>
      <c r="I20" s="59"/>
    </row>
    <row r="21" spans="1:9" ht="12" customHeight="1">
      <c r="A21" s="58"/>
      <c r="C21" s="59"/>
      <c r="E21" s="59"/>
      <c r="G21" s="59"/>
      <c r="I21" s="59"/>
    </row>
    <row r="22" spans="1:9" ht="19.5" customHeight="1">
      <c r="A22" s="58"/>
      <c r="C22" s="59"/>
      <c r="E22" s="59"/>
      <c r="G22" s="59"/>
      <c r="I22" s="59"/>
    </row>
    <row r="23" spans="1:9" ht="12" customHeight="1">
      <c r="A23" s="58"/>
      <c r="C23" s="59"/>
      <c r="E23" s="59"/>
      <c r="G23" s="59"/>
      <c r="I23" s="59"/>
    </row>
    <row r="24" spans="1:9" ht="12" customHeight="1">
      <c r="A24" s="58"/>
      <c r="C24" s="59"/>
      <c r="E24" s="59"/>
      <c r="G24" s="59"/>
      <c r="I24" s="59"/>
    </row>
    <row r="25" ht="12" customHeight="1"/>
    <row r="26" ht="12" customHeight="1">
      <c r="B26" s="58"/>
    </row>
    <row r="27" ht="12" customHeight="1">
      <c r="B27" s="58"/>
    </row>
    <row r="28" ht="19.5" customHeight="1">
      <c r="B28" s="58"/>
    </row>
    <row r="29" ht="12" customHeight="1">
      <c r="B29" s="58"/>
    </row>
    <row r="30" ht="6.75" customHeight="1"/>
    <row r="32" ht="12" customHeight="1"/>
    <row r="33" ht="19.5" customHeight="1"/>
    <row r="34" ht="12" customHeight="1"/>
    <row r="35" ht="12" customHeight="1"/>
    <row r="36" ht="12" customHeight="1"/>
    <row r="37" ht="12" customHeight="1"/>
    <row r="38" ht="12" customHeight="1"/>
    <row r="39" ht="19.5" customHeight="1"/>
    <row r="40" ht="12" customHeight="1"/>
    <row r="41" ht="3.75" customHeight="1"/>
    <row r="42" ht="3.75" customHeight="1"/>
  </sheetData>
  <mergeCells count="2">
    <mergeCell ref="K3:Q3"/>
    <mergeCell ref="C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41"/>
  <sheetViews>
    <sheetView showGridLines="0" workbookViewId="0" topLeftCell="A1">
      <selection activeCell="T28" sqref="T28"/>
    </sheetView>
  </sheetViews>
  <sheetFormatPr defaultColWidth="9.140625" defaultRowHeight="12.75"/>
  <cols>
    <col min="1" max="1" width="15.7109375" style="277" customWidth="1"/>
    <col min="2" max="2" width="0.85546875" style="277" customWidth="1"/>
    <col min="3" max="3" width="8.421875" style="277" customWidth="1"/>
    <col min="4" max="4" width="0.85546875" style="277" customWidth="1"/>
    <col min="5" max="5" width="5.7109375" style="277" customWidth="1"/>
    <col min="6" max="6" width="0.85546875" style="277" customWidth="1"/>
    <col min="7" max="7" width="5.7109375" style="277" customWidth="1"/>
    <col min="8" max="8" width="0.85546875" style="277" customWidth="1"/>
    <col min="9" max="9" width="5.7109375" style="277" customWidth="1"/>
    <col min="10" max="10" width="0.85546875" style="277" customWidth="1"/>
    <col min="11" max="11" width="5.7109375" style="277" customWidth="1"/>
    <col min="12" max="12" width="0.85546875" style="277" customWidth="1"/>
    <col min="13" max="13" width="5.7109375" style="277" customWidth="1"/>
    <col min="14" max="14" width="0.85546875" style="277" customWidth="1"/>
    <col min="15" max="15" width="5.7109375" style="278" customWidth="1"/>
    <col min="16" max="16" width="0.85546875" style="277" customWidth="1"/>
    <col min="17" max="17" width="9.421875" style="277" customWidth="1"/>
    <col min="18" max="19" width="9.140625" style="266" customWidth="1"/>
    <col min="20" max="20" width="9.140625" style="279" customWidth="1"/>
    <col min="27" max="28" width="9.140625" style="266" customWidth="1"/>
    <col min="29" max="33" width="11.421875" style="266" customWidth="1"/>
    <col min="34" max="16384" width="11.421875" style="277" customWidth="1"/>
  </cols>
  <sheetData>
    <row r="1" ht="15.75">
      <c r="A1" s="254" t="s">
        <v>343</v>
      </c>
    </row>
    <row r="2" spans="1:17" ht="12.75">
      <c r="A2" s="62" t="s">
        <v>176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1"/>
      <c r="P2" s="280"/>
      <c r="Q2" s="280"/>
    </row>
    <row r="3" spans="1:33" s="283" customFormat="1" ht="33.75">
      <c r="A3" s="282"/>
      <c r="C3" s="146" t="s">
        <v>177</v>
      </c>
      <c r="D3" s="147"/>
      <c r="E3" s="146">
        <v>2006</v>
      </c>
      <c r="F3" s="147"/>
      <c r="G3" s="146">
        <v>2007</v>
      </c>
      <c r="H3" s="145"/>
      <c r="I3" s="146">
        <v>2008</v>
      </c>
      <c r="J3" s="145"/>
      <c r="K3" s="146">
        <v>2009</v>
      </c>
      <c r="L3" s="145"/>
      <c r="M3" s="146">
        <v>2010</v>
      </c>
      <c r="N3" s="145"/>
      <c r="O3" s="146">
        <v>2011</v>
      </c>
      <c r="P3" s="148"/>
      <c r="Q3" s="78" t="s">
        <v>241</v>
      </c>
      <c r="T3" s="284"/>
      <c r="AB3" s="285"/>
      <c r="AC3" s="285"/>
      <c r="AD3" s="285"/>
      <c r="AE3" s="285"/>
      <c r="AF3" s="285"/>
      <c r="AG3" s="285"/>
    </row>
    <row r="4" spans="9:13" ht="3" customHeight="1">
      <c r="I4" s="278"/>
      <c r="K4" s="278"/>
      <c r="M4" s="278"/>
    </row>
    <row r="5" spans="1:35" ht="9.75" customHeight="1">
      <c r="A5" s="277" t="s">
        <v>209</v>
      </c>
      <c r="C5" s="286">
        <v>311</v>
      </c>
      <c r="E5" s="261">
        <v>211</v>
      </c>
      <c r="F5" s="286"/>
      <c r="G5" s="287">
        <v>173</v>
      </c>
      <c r="I5" s="267">
        <v>134</v>
      </c>
      <c r="K5" s="278">
        <v>170</v>
      </c>
      <c r="M5" s="278">
        <v>129</v>
      </c>
      <c r="O5" s="2">
        <v>136</v>
      </c>
      <c r="P5" s="265"/>
      <c r="Q5" s="288">
        <v>-56.27009646302251</v>
      </c>
      <c r="R5" s="289"/>
      <c r="S5" s="290"/>
      <c r="AA5" s="291"/>
      <c r="AC5" s="289"/>
      <c r="AD5" s="289"/>
      <c r="AE5" s="289"/>
      <c r="AF5" s="289"/>
      <c r="AG5" s="289"/>
      <c r="AH5" s="289"/>
      <c r="AI5" s="289"/>
    </row>
    <row r="6" spans="1:35" ht="9.75" customHeight="1">
      <c r="A6" s="277" t="s">
        <v>211</v>
      </c>
      <c r="C6" s="286">
        <v>584.2</v>
      </c>
      <c r="E6" s="261">
        <v>496</v>
      </c>
      <c r="F6" s="286"/>
      <c r="G6" s="287">
        <v>469</v>
      </c>
      <c r="I6" s="267">
        <v>432</v>
      </c>
      <c r="K6" s="267">
        <v>408</v>
      </c>
      <c r="M6" s="267">
        <v>427</v>
      </c>
      <c r="O6" s="2">
        <v>325</v>
      </c>
      <c r="P6" s="265"/>
      <c r="Q6" s="288">
        <v>-44.368366997603566</v>
      </c>
      <c r="R6" s="289"/>
      <c r="S6" s="290"/>
      <c r="AA6" s="153"/>
      <c r="AC6" s="289"/>
      <c r="AD6" s="289"/>
      <c r="AE6" s="289"/>
      <c r="AF6" s="289"/>
      <c r="AG6" s="289"/>
      <c r="AH6" s="289"/>
      <c r="AI6" s="289"/>
    </row>
    <row r="7" spans="1:35" ht="9.75" customHeight="1">
      <c r="A7" s="277" t="s">
        <v>213</v>
      </c>
      <c r="C7" s="286">
        <v>553.2</v>
      </c>
      <c r="E7" s="261">
        <v>470</v>
      </c>
      <c r="F7" s="286"/>
      <c r="G7" s="287">
        <v>395</v>
      </c>
      <c r="I7" s="267">
        <v>448</v>
      </c>
      <c r="K7" s="267">
        <v>443</v>
      </c>
      <c r="M7" s="267">
        <v>351</v>
      </c>
      <c r="O7" s="2">
        <v>340</v>
      </c>
      <c r="P7" s="265"/>
      <c r="Q7" s="288">
        <v>-38.53940708604483</v>
      </c>
      <c r="R7" s="289"/>
      <c r="S7" s="290"/>
      <c r="AA7" s="153"/>
      <c r="AC7" s="289"/>
      <c r="AD7" s="289"/>
      <c r="AE7" s="289"/>
      <c r="AF7" s="289"/>
      <c r="AG7" s="289"/>
      <c r="AH7" s="289"/>
      <c r="AI7" s="289"/>
    </row>
    <row r="8" spans="1:35" ht="9.75" customHeight="1">
      <c r="A8" s="277" t="s">
        <v>215</v>
      </c>
      <c r="C8" s="286">
        <v>570.6</v>
      </c>
      <c r="E8" s="261">
        <v>406</v>
      </c>
      <c r="F8" s="286"/>
      <c r="G8" s="287">
        <v>406</v>
      </c>
      <c r="I8" s="267">
        <v>446</v>
      </c>
      <c r="K8" s="267">
        <v>367</v>
      </c>
      <c r="M8" s="267">
        <v>357</v>
      </c>
      <c r="O8" s="2">
        <v>329</v>
      </c>
      <c r="P8" s="265"/>
      <c r="Q8" s="288">
        <v>-42.34139502278304</v>
      </c>
      <c r="R8" s="289"/>
      <c r="S8" s="290"/>
      <c r="AA8" s="153"/>
      <c r="AC8" s="289"/>
      <c r="AD8" s="289"/>
      <c r="AE8" s="289"/>
      <c r="AF8" s="289"/>
      <c r="AG8" s="289"/>
      <c r="AH8" s="289"/>
      <c r="AI8" s="289"/>
    </row>
    <row r="9" spans="1:35" ht="9.75" customHeight="1">
      <c r="A9" s="277" t="s">
        <v>217</v>
      </c>
      <c r="C9" s="286">
        <v>887.6</v>
      </c>
      <c r="E9" s="261">
        <v>649</v>
      </c>
      <c r="F9" s="286"/>
      <c r="G9" s="287">
        <v>603</v>
      </c>
      <c r="I9" s="267">
        <v>545</v>
      </c>
      <c r="K9" s="267">
        <v>461</v>
      </c>
      <c r="M9" s="267">
        <v>500</v>
      </c>
      <c r="O9" s="2">
        <v>444</v>
      </c>
      <c r="P9" s="265"/>
      <c r="Q9" s="288">
        <v>-49.97746732762506</v>
      </c>
      <c r="R9" s="289"/>
      <c r="S9" s="290"/>
      <c r="AA9" s="153"/>
      <c r="AC9" s="289"/>
      <c r="AD9" s="289"/>
      <c r="AE9" s="289"/>
      <c r="AF9" s="289"/>
      <c r="AG9" s="289"/>
      <c r="AH9" s="289"/>
      <c r="AI9" s="289"/>
    </row>
    <row r="10" spans="1:35" ht="9.75" customHeight="1">
      <c r="A10" s="277" t="s">
        <v>219</v>
      </c>
      <c r="C10" s="286">
        <v>642.2</v>
      </c>
      <c r="E10" s="261">
        <v>550</v>
      </c>
      <c r="F10" s="286"/>
      <c r="G10" s="287">
        <v>420</v>
      </c>
      <c r="I10" s="267">
        <v>413</v>
      </c>
      <c r="K10" s="267">
        <v>410</v>
      </c>
      <c r="M10" s="267">
        <v>397</v>
      </c>
      <c r="O10" s="2">
        <v>346</v>
      </c>
      <c r="P10" s="265"/>
      <c r="Q10" s="288">
        <v>-46.122703207723454</v>
      </c>
      <c r="R10" s="289"/>
      <c r="S10" s="290"/>
      <c r="AA10" s="153"/>
      <c r="AC10" s="289"/>
      <c r="AD10" s="289"/>
      <c r="AE10" s="289"/>
      <c r="AF10" s="289"/>
      <c r="AG10" s="289"/>
      <c r="AH10" s="289"/>
      <c r="AI10" s="289"/>
    </row>
    <row r="11" spans="1:35" ht="18.75" customHeight="1">
      <c r="A11" s="277" t="s">
        <v>331</v>
      </c>
      <c r="C11" s="286"/>
      <c r="E11" s="292"/>
      <c r="F11" s="286"/>
      <c r="G11" s="292"/>
      <c r="I11" s="278"/>
      <c r="K11" s="267"/>
      <c r="M11" s="278"/>
      <c r="P11" s="265"/>
      <c r="Q11" s="288"/>
      <c r="R11" s="289"/>
      <c r="S11" s="290"/>
      <c r="AA11" s="153"/>
      <c r="AC11" s="289"/>
      <c r="AD11" s="289"/>
      <c r="AE11" s="289"/>
      <c r="AF11" s="289"/>
      <c r="AG11" s="289"/>
      <c r="AH11" s="289"/>
      <c r="AI11" s="289"/>
    </row>
    <row r="12" spans="1:35" ht="9.75" customHeight="1">
      <c r="A12" s="277" t="s">
        <v>334</v>
      </c>
      <c r="C12" s="286">
        <v>3548.8</v>
      </c>
      <c r="E12" s="292">
        <v>2782</v>
      </c>
      <c r="F12" s="286"/>
      <c r="G12" s="292">
        <v>2466</v>
      </c>
      <c r="I12" s="201">
        <v>2418</v>
      </c>
      <c r="K12" s="201">
        <v>2259</v>
      </c>
      <c r="M12" s="278">
        <v>2161</v>
      </c>
      <c r="O12" s="2">
        <v>1920</v>
      </c>
      <c r="P12" s="265"/>
      <c r="Q12" s="288">
        <v>-45.897204688908936</v>
      </c>
      <c r="R12" s="289"/>
      <c r="S12" s="290"/>
      <c r="AA12" s="153"/>
      <c r="AC12" s="289"/>
      <c r="AD12" s="289"/>
      <c r="AE12" s="289"/>
      <c r="AF12" s="289"/>
      <c r="AG12" s="289"/>
      <c r="AH12" s="289"/>
      <c r="AI12" s="289"/>
    </row>
    <row r="13" spans="1:35" ht="18.75" customHeight="1">
      <c r="A13" s="277" t="s">
        <v>210</v>
      </c>
      <c r="C13" s="286">
        <v>555.2</v>
      </c>
      <c r="E13" s="261">
        <v>676</v>
      </c>
      <c r="F13" s="286"/>
      <c r="G13" s="293">
        <v>629</v>
      </c>
      <c r="I13" s="267">
        <v>546</v>
      </c>
      <c r="K13" s="201">
        <v>538</v>
      </c>
      <c r="M13" s="267">
        <v>485</v>
      </c>
      <c r="O13" s="12">
        <v>445</v>
      </c>
      <c r="P13" s="265"/>
      <c r="Q13" s="288">
        <v>-19.848703170028827</v>
      </c>
      <c r="R13" s="289"/>
      <c r="S13" s="290"/>
      <c r="AA13" s="153"/>
      <c r="AC13" s="289"/>
      <c r="AD13" s="289"/>
      <c r="AE13" s="289"/>
      <c r="AF13" s="289"/>
      <c r="AG13" s="289"/>
      <c r="AH13" s="289"/>
      <c r="AI13" s="289"/>
    </row>
    <row r="14" spans="1:35" ht="9.75" customHeight="1">
      <c r="A14" s="277" t="s">
        <v>212</v>
      </c>
      <c r="C14" s="286">
        <v>303.6</v>
      </c>
      <c r="E14" s="261">
        <v>311</v>
      </c>
      <c r="F14" s="286"/>
      <c r="G14" s="287">
        <v>370</v>
      </c>
      <c r="I14" s="267">
        <v>275</v>
      </c>
      <c r="K14" s="267">
        <v>254</v>
      </c>
      <c r="M14" s="201">
        <v>290</v>
      </c>
      <c r="O14" s="2">
        <v>260</v>
      </c>
      <c r="P14" s="265"/>
      <c r="Q14" s="288">
        <v>-14.361001317523064</v>
      </c>
      <c r="R14" s="289"/>
      <c r="S14" s="290"/>
      <c r="AA14" s="153"/>
      <c r="AC14" s="289"/>
      <c r="AD14" s="289"/>
      <c r="AE14" s="289"/>
      <c r="AF14" s="289"/>
      <c r="AG14" s="289"/>
      <c r="AH14" s="289"/>
      <c r="AI14" s="289"/>
    </row>
    <row r="15" spans="1:35" ht="9.75" customHeight="1">
      <c r="A15" s="277" t="s">
        <v>214</v>
      </c>
      <c r="C15" s="286">
        <v>467.8</v>
      </c>
      <c r="E15" s="261">
        <v>519</v>
      </c>
      <c r="F15" s="286"/>
      <c r="G15" s="287">
        <v>519</v>
      </c>
      <c r="I15" s="267">
        <v>378</v>
      </c>
      <c r="K15" s="267">
        <v>468</v>
      </c>
      <c r="M15" s="201">
        <v>411</v>
      </c>
      <c r="O15" s="2">
        <v>358</v>
      </c>
      <c r="P15" s="265"/>
      <c r="Q15" s="288">
        <v>-23.47156904660111</v>
      </c>
      <c r="R15" s="289"/>
      <c r="S15" s="290"/>
      <c r="AA15" s="153"/>
      <c r="AC15" s="289"/>
      <c r="AD15" s="289"/>
      <c r="AE15" s="289"/>
      <c r="AF15" s="289"/>
      <c r="AG15" s="289"/>
      <c r="AH15" s="289"/>
      <c r="AI15" s="289"/>
    </row>
    <row r="16" spans="1:35" ht="9.75" customHeight="1">
      <c r="A16" s="277" t="s">
        <v>218</v>
      </c>
      <c r="C16" s="286">
        <v>727.2</v>
      </c>
      <c r="E16" s="294">
        <v>786</v>
      </c>
      <c r="F16" s="286" t="s">
        <v>339</v>
      </c>
      <c r="G16" s="287">
        <v>763</v>
      </c>
      <c r="I16" s="267">
        <v>713</v>
      </c>
      <c r="K16" s="267">
        <v>663</v>
      </c>
      <c r="M16" s="267">
        <v>602</v>
      </c>
      <c r="O16" s="2">
        <v>600</v>
      </c>
      <c r="P16" s="265"/>
      <c r="Q16" s="288">
        <v>-17.491749174917498</v>
      </c>
      <c r="R16" s="289"/>
      <c r="S16" s="290"/>
      <c r="AA16" s="153"/>
      <c r="AC16" s="289"/>
      <c r="AD16" s="289"/>
      <c r="AE16" s="289"/>
      <c r="AF16" s="289"/>
      <c r="AG16" s="289"/>
      <c r="AH16" s="289"/>
      <c r="AI16" s="289"/>
    </row>
    <row r="17" spans="1:35" ht="18.75" customHeight="1">
      <c r="A17" s="277" t="s">
        <v>333</v>
      </c>
      <c r="C17" s="286"/>
      <c r="E17" s="292"/>
      <c r="F17" s="286"/>
      <c r="G17" s="292"/>
      <c r="I17" s="278"/>
      <c r="K17" s="267"/>
      <c r="M17" s="278"/>
      <c r="P17" s="265"/>
      <c r="Q17" s="288"/>
      <c r="R17" s="289"/>
      <c r="S17" s="290"/>
      <c r="AA17" s="153"/>
      <c r="AC17" s="289"/>
      <c r="AD17" s="289"/>
      <c r="AE17" s="289"/>
      <c r="AF17" s="289"/>
      <c r="AG17" s="289"/>
      <c r="AH17" s="289"/>
      <c r="AI17" s="289"/>
    </row>
    <row r="18" spans="1:35" ht="9.75" customHeight="1">
      <c r="A18" s="277" t="s">
        <v>334</v>
      </c>
      <c r="C18" s="286">
        <v>2053.8</v>
      </c>
      <c r="E18" s="295">
        <v>2292</v>
      </c>
      <c r="F18" s="286" t="s">
        <v>339</v>
      </c>
      <c r="G18" s="292">
        <v>2281</v>
      </c>
      <c r="I18" s="201">
        <v>1912</v>
      </c>
      <c r="K18" s="296">
        <v>1923</v>
      </c>
      <c r="M18" s="278">
        <v>1788</v>
      </c>
      <c r="O18" s="12">
        <v>1663</v>
      </c>
      <c r="P18" s="265"/>
      <c r="Q18" s="288">
        <v>-19.028142954523332</v>
      </c>
      <c r="R18" s="289"/>
      <c r="S18" s="290"/>
      <c r="AA18" s="153"/>
      <c r="AC18" s="289"/>
      <c r="AD18" s="289"/>
      <c r="AE18" s="289"/>
      <c r="AF18" s="289"/>
      <c r="AG18" s="289"/>
      <c r="AH18" s="289"/>
      <c r="AI18" s="289"/>
    </row>
    <row r="19" spans="1:35" ht="18.75" customHeight="1">
      <c r="A19" s="277" t="s">
        <v>216</v>
      </c>
      <c r="C19" s="286">
        <v>1153.6</v>
      </c>
      <c r="E19" s="261">
        <v>1158</v>
      </c>
      <c r="F19" s="286"/>
      <c r="G19" s="293">
        <v>993</v>
      </c>
      <c r="I19" s="201">
        <v>890</v>
      </c>
      <c r="K19" s="201">
        <v>752</v>
      </c>
      <c r="M19" s="267">
        <v>887</v>
      </c>
      <c r="O19" s="2">
        <v>822</v>
      </c>
      <c r="P19" s="265"/>
      <c r="Q19" s="288">
        <v>-28.74479889042995</v>
      </c>
      <c r="R19" s="289"/>
      <c r="S19" s="290"/>
      <c r="AA19" s="153"/>
      <c r="AC19" s="289"/>
      <c r="AD19" s="289"/>
      <c r="AE19" s="289"/>
      <c r="AF19" s="289"/>
      <c r="AG19" s="289"/>
      <c r="AH19" s="289"/>
      <c r="AI19" s="289"/>
    </row>
    <row r="20" spans="1:35" ht="9.75" customHeight="1">
      <c r="A20" s="277" t="s">
        <v>222</v>
      </c>
      <c r="C20" s="286">
        <v>600.4</v>
      </c>
      <c r="E20" s="261">
        <v>572</v>
      </c>
      <c r="F20" s="286"/>
      <c r="G20" s="287">
        <v>548</v>
      </c>
      <c r="I20" s="267">
        <v>450</v>
      </c>
      <c r="K20" s="201">
        <v>406</v>
      </c>
      <c r="M20" s="267">
        <v>428</v>
      </c>
      <c r="O20" s="12">
        <v>384</v>
      </c>
      <c r="P20" s="265"/>
      <c r="Q20" s="288">
        <v>-36.04263824117255</v>
      </c>
      <c r="R20" s="289"/>
      <c r="S20" s="290"/>
      <c r="AA20" s="153"/>
      <c r="AC20" s="289"/>
      <c r="AD20" s="289"/>
      <c r="AE20" s="289"/>
      <c r="AF20" s="289"/>
      <c r="AG20" s="289"/>
      <c r="AH20" s="289"/>
      <c r="AI20" s="289"/>
    </row>
    <row r="21" spans="1:35" ht="9.75" customHeight="1">
      <c r="A21" s="277" t="s">
        <v>224</v>
      </c>
      <c r="C21" s="286">
        <v>551.2</v>
      </c>
      <c r="E21" s="261">
        <v>453</v>
      </c>
      <c r="F21" s="286"/>
      <c r="G21" s="287">
        <v>434</v>
      </c>
      <c r="I21" s="267">
        <v>400</v>
      </c>
      <c r="K21" s="267">
        <v>399</v>
      </c>
      <c r="M21" s="267">
        <v>340</v>
      </c>
      <c r="O21" s="2">
        <v>291</v>
      </c>
      <c r="P21" s="265"/>
      <c r="Q21" s="288">
        <v>-47.20609579100146</v>
      </c>
      <c r="R21" s="289"/>
      <c r="S21" s="290"/>
      <c r="AA21" s="153"/>
      <c r="AC21" s="289"/>
      <c r="AD21" s="289"/>
      <c r="AE21" s="289"/>
      <c r="AF21" s="289"/>
      <c r="AG21" s="289"/>
      <c r="AH21" s="289"/>
      <c r="AI21" s="289"/>
    </row>
    <row r="22" spans="1:35" ht="9.75" customHeight="1">
      <c r="A22" s="277" t="s">
        <v>335</v>
      </c>
      <c r="C22" s="286">
        <v>435.8</v>
      </c>
      <c r="E22" s="261">
        <v>337</v>
      </c>
      <c r="F22" s="286"/>
      <c r="G22" s="287">
        <v>337</v>
      </c>
      <c r="I22" s="267">
        <v>302</v>
      </c>
      <c r="K22" s="267">
        <v>318</v>
      </c>
      <c r="M22" s="296">
        <v>282</v>
      </c>
      <c r="O22" s="2">
        <v>343</v>
      </c>
      <c r="P22" s="265"/>
      <c r="Q22" s="288">
        <v>-21.294171638366226</v>
      </c>
      <c r="R22" s="289"/>
      <c r="S22" s="290"/>
      <c r="AA22" s="153"/>
      <c r="AC22" s="289"/>
      <c r="AD22" s="289"/>
      <c r="AE22" s="289"/>
      <c r="AF22" s="289"/>
      <c r="AG22" s="289"/>
      <c r="AH22" s="289"/>
      <c r="AI22" s="289"/>
    </row>
    <row r="23" spans="1:35" ht="9.75" customHeight="1">
      <c r="A23" s="277" t="s">
        <v>220</v>
      </c>
      <c r="C23" s="286">
        <v>1393.6</v>
      </c>
      <c r="E23" s="261">
        <v>1286</v>
      </c>
      <c r="F23" s="286"/>
      <c r="G23" s="287">
        <v>1331</v>
      </c>
      <c r="I23" s="201">
        <v>1148</v>
      </c>
      <c r="K23" s="267">
        <v>1046</v>
      </c>
      <c r="M23" s="201">
        <v>1038</v>
      </c>
      <c r="O23" s="2">
        <v>1039</v>
      </c>
      <c r="P23" s="265"/>
      <c r="Q23" s="288">
        <v>-25.444890929965553</v>
      </c>
      <c r="R23" s="289"/>
      <c r="S23" s="290"/>
      <c r="AC23" s="289"/>
      <c r="AD23" s="289"/>
      <c r="AE23" s="289"/>
      <c r="AF23" s="289"/>
      <c r="AG23" s="289"/>
      <c r="AH23" s="289"/>
      <c r="AI23" s="289"/>
    </row>
    <row r="24" spans="1:35" ht="9.75" customHeight="1">
      <c r="A24" s="277" t="s">
        <v>336</v>
      </c>
      <c r="C24" s="286">
        <v>874</v>
      </c>
      <c r="E24" s="261">
        <v>756</v>
      </c>
      <c r="F24" s="286"/>
      <c r="G24" s="287">
        <v>969</v>
      </c>
      <c r="I24" s="267">
        <v>795</v>
      </c>
      <c r="K24" s="201">
        <v>692</v>
      </c>
      <c r="M24" s="201">
        <v>634</v>
      </c>
      <c r="O24" s="2">
        <v>668</v>
      </c>
      <c r="P24" s="265"/>
      <c r="Q24" s="288">
        <v>-23.569794050343248</v>
      </c>
      <c r="R24" s="289"/>
      <c r="S24" s="290"/>
      <c r="AA24" s="153"/>
      <c r="AC24" s="289"/>
      <c r="AD24" s="289"/>
      <c r="AE24" s="289"/>
      <c r="AF24" s="289"/>
      <c r="AG24" s="289"/>
      <c r="AH24" s="289"/>
      <c r="AI24" s="289"/>
    </row>
    <row r="25" spans="1:35" ht="9.75" customHeight="1">
      <c r="A25" s="277" t="s">
        <v>223</v>
      </c>
      <c r="C25" s="286">
        <v>237.4</v>
      </c>
      <c r="E25" s="261">
        <v>216</v>
      </c>
      <c r="F25" s="286"/>
      <c r="G25" s="287">
        <v>198</v>
      </c>
      <c r="I25" s="267">
        <v>185</v>
      </c>
      <c r="K25" s="267">
        <v>135</v>
      </c>
      <c r="M25" s="267">
        <v>163</v>
      </c>
      <c r="O25" s="2">
        <v>165</v>
      </c>
      <c r="P25" s="265"/>
      <c r="Q25" s="288">
        <v>-30.49705139005897</v>
      </c>
      <c r="R25" s="289"/>
      <c r="S25" s="290"/>
      <c r="AA25" s="153"/>
      <c r="AC25" s="289"/>
      <c r="AD25" s="289"/>
      <c r="AE25" s="289"/>
      <c r="AF25" s="289"/>
      <c r="AG25" s="289"/>
      <c r="AH25" s="289"/>
      <c r="AI25" s="289"/>
    </row>
    <row r="26" spans="1:35" ht="18.75" customHeight="1">
      <c r="A26" s="277" t="s">
        <v>337</v>
      </c>
      <c r="C26" s="286"/>
      <c r="E26" s="292"/>
      <c r="F26" s="286"/>
      <c r="G26" s="292"/>
      <c r="I26" s="278"/>
      <c r="K26" s="267"/>
      <c r="M26" s="278"/>
      <c r="P26" s="265"/>
      <c r="Q26" s="288"/>
      <c r="R26" s="289"/>
      <c r="S26" s="290"/>
      <c r="AA26" s="153"/>
      <c r="AC26" s="289"/>
      <c r="AD26" s="289"/>
      <c r="AE26" s="289"/>
      <c r="AF26" s="289"/>
      <c r="AG26" s="289"/>
      <c r="AH26" s="289"/>
      <c r="AI26" s="289"/>
    </row>
    <row r="27" spans="1:35" ht="9.75" customHeight="1">
      <c r="A27" s="277" t="s">
        <v>334</v>
      </c>
      <c r="C27" s="286">
        <v>5246</v>
      </c>
      <c r="E27" s="292">
        <v>4778</v>
      </c>
      <c r="F27" s="286"/>
      <c r="G27" s="292">
        <v>4810</v>
      </c>
      <c r="I27" s="201">
        <v>4170</v>
      </c>
      <c r="K27" s="296">
        <v>3748</v>
      </c>
      <c r="M27" s="278">
        <v>3772</v>
      </c>
      <c r="O27" s="2">
        <v>3712</v>
      </c>
      <c r="P27" s="265"/>
      <c r="Q27" s="288">
        <v>-29.241326725123905</v>
      </c>
      <c r="R27" s="289"/>
      <c r="S27" s="290"/>
      <c r="AA27" s="153"/>
      <c r="AC27" s="289"/>
      <c r="AD27" s="289"/>
      <c r="AE27" s="289"/>
      <c r="AF27" s="289"/>
      <c r="AG27" s="289"/>
      <c r="AH27" s="289"/>
      <c r="AI27" s="289"/>
    </row>
    <row r="28" spans="1:35" ht="18.75" customHeight="1">
      <c r="A28" s="277" t="s">
        <v>229</v>
      </c>
      <c r="C28" s="286">
        <v>554</v>
      </c>
      <c r="E28" s="261">
        <v>394</v>
      </c>
      <c r="F28" s="286"/>
      <c r="G28" s="293">
        <v>345</v>
      </c>
      <c r="I28" s="267">
        <v>402</v>
      </c>
      <c r="K28" s="201">
        <v>324</v>
      </c>
      <c r="M28" s="267">
        <v>263</v>
      </c>
      <c r="O28" s="2">
        <v>224</v>
      </c>
      <c r="P28" s="265"/>
      <c r="Q28" s="288">
        <v>-59.56678700361011</v>
      </c>
      <c r="R28" s="289"/>
      <c r="S28" s="290"/>
      <c r="AC28" s="289"/>
      <c r="AD28" s="289"/>
      <c r="AE28" s="289"/>
      <c r="AF28" s="289"/>
      <c r="AG28" s="289"/>
      <c r="AH28" s="289"/>
      <c r="AI28" s="289"/>
    </row>
    <row r="29" spans="1:35" ht="9.75" customHeight="1">
      <c r="A29" s="277" t="s">
        <v>228</v>
      </c>
      <c r="C29" s="286">
        <v>193.2</v>
      </c>
      <c r="E29" s="261">
        <v>233</v>
      </c>
      <c r="F29" s="286"/>
      <c r="G29" s="287">
        <v>189</v>
      </c>
      <c r="I29" s="267">
        <v>205</v>
      </c>
      <c r="K29" s="267">
        <v>149</v>
      </c>
      <c r="M29" s="267">
        <v>184</v>
      </c>
      <c r="O29" s="2">
        <v>103</v>
      </c>
      <c r="P29" s="265"/>
      <c r="Q29" s="288">
        <v>-46.68737060041408</v>
      </c>
      <c r="R29" s="289"/>
      <c r="S29" s="290"/>
      <c r="AC29" s="289"/>
      <c r="AD29" s="289"/>
      <c r="AE29" s="289"/>
      <c r="AF29" s="289"/>
      <c r="AG29" s="289"/>
      <c r="AH29" s="289"/>
      <c r="AI29" s="289"/>
    </row>
    <row r="30" spans="1:35" ht="9.75" customHeight="1">
      <c r="A30" s="277" t="s">
        <v>230</v>
      </c>
      <c r="C30" s="286">
        <v>253.6</v>
      </c>
      <c r="E30" s="261">
        <v>154</v>
      </c>
      <c r="F30" s="286"/>
      <c r="G30" s="287">
        <v>131</v>
      </c>
      <c r="I30" s="267">
        <v>124</v>
      </c>
      <c r="K30" s="267">
        <v>140</v>
      </c>
      <c r="M30" s="201">
        <v>160</v>
      </c>
      <c r="O30" s="12">
        <v>106</v>
      </c>
      <c r="P30" s="265"/>
      <c r="Q30" s="288">
        <v>-58.2018927444795</v>
      </c>
      <c r="R30" s="289"/>
      <c r="S30" s="290"/>
      <c r="AC30" s="289"/>
      <c r="AD30" s="289"/>
      <c r="AE30" s="289"/>
      <c r="AF30" s="289"/>
      <c r="AG30" s="289"/>
      <c r="AH30" s="289"/>
      <c r="AI30" s="289"/>
    </row>
    <row r="31" spans="1:35" ht="9.75" customHeight="1">
      <c r="A31" s="277" t="s">
        <v>226</v>
      </c>
      <c r="C31" s="286">
        <v>395.6</v>
      </c>
      <c r="E31" s="261">
        <v>240</v>
      </c>
      <c r="F31" s="286"/>
      <c r="G31" s="287">
        <v>230</v>
      </c>
      <c r="I31" s="267">
        <v>158</v>
      </c>
      <c r="K31" s="267">
        <v>178</v>
      </c>
      <c r="M31" s="267">
        <v>165</v>
      </c>
      <c r="O31" s="2">
        <v>147</v>
      </c>
      <c r="P31" s="265"/>
      <c r="Q31" s="288">
        <v>-62.841253791708795</v>
      </c>
      <c r="R31" s="289"/>
      <c r="S31" s="290"/>
      <c r="AC31" s="289"/>
      <c r="AD31" s="289"/>
      <c r="AE31" s="289"/>
      <c r="AF31" s="289"/>
      <c r="AG31" s="289"/>
      <c r="AH31" s="289"/>
      <c r="AI31" s="289"/>
    </row>
    <row r="32" spans="1:35" ht="9.75" customHeight="1">
      <c r="A32" s="277" t="s">
        <v>227</v>
      </c>
      <c r="C32" s="286">
        <v>603.4</v>
      </c>
      <c r="E32" s="261">
        <v>447</v>
      </c>
      <c r="F32" s="286"/>
      <c r="G32" s="287">
        <v>418</v>
      </c>
      <c r="I32" s="267">
        <v>401</v>
      </c>
      <c r="K32" s="267">
        <v>412</v>
      </c>
      <c r="M32" s="267">
        <v>375</v>
      </c>
      <c r="O32" s="2">
        <v>284</v>
      </c>
      <c r="P32" s="265"/>
      <c r="Q32" s="288">
        <v>-52.93337752734504</v>
      </c>
      <c r="R32" s="289"/>
      <c r="S32" s="290"/>
      <c r="AC32" s="289"/>
      <c r="AD32" s="289"/>
      <c r="AE32" s="289"/>
      <c r="AF32" s="289"/>
      <c r="AG32" s="289"/>
      <c r="AH32" s="289"/>
      <c r="AI32" s="289"/>
    </row>
    <row r="33" spans="1:35" ht="18.75" customHeight="1">
      <c r="A33" s="277" t="s">
        <v>232</v>
      </c>
      <c r="C33" s="286">
        <v>1999.8</v>
      </c>
      <c r="E33" s="292">
        <v>1468</v>
      </c>
      <c r="F33" s="286"/>
      <c r="G33" s="292">
        <v>1313</v>
      </c>
      <c r="I33" s="201">
        <v>1290</v>
      </c>
      <c r="K33" s="201">
        <v>1203</v>
      </c>
      <c r="M33" s="278">
        <v>1147</v>
      </c>
      <c r="O33" s="2">
        <v>864</v>
      </c>
      <c r="P33" s="265"/>
      <c r="Q33" s="288">
        <v>-56.79567956795679</v>
      </c>
      <c r="R33" s="289"/>
      <c r="S33" s="290"/>
      <c r="AC33" s="289"/>
      <c r="AD33" s="289"/>
      <c r="AE33" s="289"/>
      <c r="AF33" s="289"/>
      <c r="AG33" s="289"/>
      <c r="AH33" s="289"/>
      <c r="AI33" s="289"/>
    </row>
    <row r="34" spans="1:35" ht="18.75" customHeight="1">
      <c r="A34" s="277" t="s">
        <v>186</v>
      </c>
      <c r="C34" s="286">
        <v>12848.4</v>
      </c>
      <c r="E34" s="295">
        <v>11320</v>
      </c>
      <c r="F34" s="286"/>
      <c r="G34" s="292">
        <v>10870</v>
      </c>
      <c r="I34" s="201">
        <v>9790</v>
      </c>
      <c r="K34" s="296">
        <v>9133</v>
      </c>
      <c r="M34" s="296">
        <v>8868</v>
      </c>
      <c r="O34" s="12">
        <v>8159</v>
      </c>
      <c r="P34" s="265"/>
      <c r="Q34" s="288">
        <v>-36.49792970330936</v>
      </c>
      <c r="R34" s="289"/>
      <c r="S34" s="290"/>
      <c r="AC34" s="289"/>
      <c r="AD34" s="289"/>
      <c r="AE34" s="289"/>
      <c r="AF34" s="289"/>
      <c r="AG34" s="289"/>
      <c r="AH34" s="289"/>
      <c r="AI34" s="289"/>
    </row>
    <row r="35" spans="1:17" ht="3" customHeight="1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1"/>
      <c r="P35" s="280"/>
      <c r="Q35" s="280"/>
    </row>
    <row r="37" spans="1:15" ht="12.75">
      <c r="A37" s="277" t="s">
        <v>244</v>
      </c>
      <c r="O37" s="296"/>
    </row>
    <row r="39" spans="1:17" ht="12.75">
      <c r="A39" s="277" t="s">
        <v>246</v>
      </c>
      <c r="Q39" s="286"/>
    </row>
    <row r="40" spans="5:17" ht="12.75">
      <c r="E40" s="286"/>
      <c r="Q40" s="286"/>
    </row>
    <row r="41" ht="12.75">
      <c r="E41" s="286"/>
    </row>
  </sheetData>
  <conditionalFormatting sqref="AB5:AB34">
    <cfRule type="cellIs" priority="1" dxfId="0" operator="lessThanOr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90"/>
  <sheetViews>
    <sheetView showGridLines="0" workbookViewId="0" topLeftCell="A1">
      <selection activeCell="AA32" sqref="AA32"/>
    </sheetView>
  </sheetViews>
  <sheetFormatPr defaultColWidth="9.140625" defaultRowHeight="12.75"/>
  <cols>
    <col min="1" max="1" width="21.421875" style="278" customWidth="1"/>
    <col min="2" max="2" width="1.7109375" style="278" customWidth="1"/>
    <col min="3" max="3" width="5.7109375" style="278" customWidth="1"/>
    <col min="4" max="4" width="1.7109375" style="278" customWidth="1"/>
    <col min="5" max="5" width="6.7109375" style="278" customWidth="1"/>
    <col min="6" max="6" width="1.7109375" style="278" customWidth="1"/>
    <col min="7" max="7" width="5.8515625" style="278" customWidth="1"/>
    <col min="8" max="8" width="1.7109375" style="278" customWidth="1"/>
    <col min="9" max="9" width="6.7109375" style="278" customWidth="1"/>
    <col min="10" max="10" width="1.7109375" style="278" customWidth="1"/>
    <col min="11" max="11" width="6.57421875" style="278" customWidth="1"/>
    <col min="12" max="12" width="1.7109375" style="278" customWidth="1"/>
    <col min="13" max="13" width="6.7109375" style="278" customWidth="1"/>
    <col min="14" max="14" width="1.7109375" style="278" customWidth="1"/>
    <col min="15" max="15" width="5.8515625" style="278" customWidth="1"/>
    <col min="16" max="16" width="1.7109375" style="278" customWidth="1"/>
    <col min="17" max="17" width="8.421875" style="278" customWidth="1"/>
    <col min="18" max="18" width="1.7109375" style="278" customWidth="1"/>
    <col min="19" max="19" width="6.28125" style="278" customWidth="1"/>
    <col min="20" max="20" width="1.7109375" style="278" customWidth="1"/>
    <col min="21" max="21" width="8.421875" style="278" customWidth="1"/>
    <col min="22" max="22" width="1.7109375" style="278" customWidth="1"/>
    <col min="23" max="23" width="6.00390625" style="278" customWidth="1"/>
    <col min="24" max="24" width="1.7109375" style="278" customWidth="1"/>
    <col min="25" max="25" width="8.421875" style="278" customWidth="1"/>
    <col min="26" max="16384" width="11.421875" style="278" customWidth="1"/>
  </cols>
  <sheetData>
    <row r="1" ht="15.75">
      <c r="A1" s="297" t="s">
        <v>344</v>
      </c>
    </row>
    <row r="2" spans="1:25" s="299" customFormat="1" ht="11.25">
      <c r="A2" s="298" t="s">
        <v>13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3:25" s="300" customFormat="1" ht="11.25">
      <c r="C3" s="325" t="s">
        <v>194</v>
      </c>
      <c r="D3" s="325"/>
      <c r="E3" s="325"/>
      <c r="G3" s="325" t="s">
        <v>193</v>
      </c>
      <c r="H3" s="325"/>
      <c r="I3" s="325"/>
      <c r="K3" s="326" t="s">
        <v>42</v>
      </c>
      <c r="L3" s="326"/>
      <c r="M3" s="326"/>
      <c r="P3" s="300" t="s">
        <v>340</v>
      </c>
      <c r="S3" s="325" t="s">
        <v>208</v>
      </c>
      <c r="T3" s="325"/>
      <c r="U3" s="325"/>
      <c r="W3" s="325" t="s">
        <v>341</v>
      </c>
      <c r="X3" s="325"/>
      <c r="Y3" s="325"/>
    </row>
    <row r="4" spans="3:25" s="300" customFormat="1" ht="11.25">
      <c r="C4" s="327"/>
      <c r="D4" s="327"/>
      <c r="E4" s="327"/>
      <c r="G4" s="327"/>
      <c r="H4" s="327"/>
      <c r="I4" s="327"/>
      <c r="K4" s="327"/>
      <c r="L4" s="327"/>
      <c r="M4" s="327"/>
      <c r="O4" s="301"/>
      <c r="P4" s="301"/>
      <c r="Q4" s="301"/>
      <c r="S4" s="327"/>
      <c r="T4" s="327"/>
      <c r="U4" s="327"/>
      <c r="W4" s="327"/>
      <c r="X4" s="327"/>
      <c r="Y4" s="327"/>
    </row>
    <row r="5" spans="3:25" s="300" customFormat="1" ht="11.25">
      <c r="C5" s="302" t="s">
        <v>39</v>
      </c>
      <c r="E5" s="302" t="s">
        <v>169</v>
      </c>
      <c r="G5" s="302" t="s">
        <v>39</v>
      </c>
      <c r="I5" s="302" t="s">
        <v>169</v>
      </c>
      <c r="K5" s="302" t="s">
        <v>39</v>
      </c>
      <c r="M5" s="302" t="s">
        <v>169</v>
      </c>
      <c r="O5" s="302" t="s">
        <v>39</v>
      </c>
      <c r="Q5" s="302" t="s">
        <v>169</v>
      </c>
      <c r="S5" s="302" t="s">
        <v>39</v>
      </c>
      <c r="U5" s="302" t="s">
        <v>169</v>
      </c>
      <c r="W5" s="302" t="s">
        <v>39</v>
      </c>
      <c r="Y5" s="302" t="s">
        <v>169</v>
      </c>
    </row>
    <row r="6" ht="3" customHeight="1">
      <c r="N6" s="267"/>
    </row>
    <row r="7" spans="1:25" ht="9.75" customHeight="1">
      <c r="A7" s="278" t="s">
        <v>209</v>
      </c>
      <c r="C7" s="18">
        <v>6</v>
      </c>
      <c r="D7" s="18"/>
      <c r="E7" s="18">
        <v>10</v>
      </c>
      <c r="F7" s="18"/>
      <c r="G7" s="18">
        <v>8</v>
      </c>
      <c r="H7" s="18"/>
      <c r="I7" s="18">
        <v>8</v>
      </c>
      <c r="J7" s="18"/>
      <c r="K7" s="18">
        <v>5</v>
      </c>
      <c r="L7" s="18"/>
      <c r="M7" s="18">
        <v>13</v>
      </c>
      <c r="N7" s="18"/>
      <c r="O7" s="18">
        <v>17</v>
      </c>
      <c r="P7" s="18"/>
      <c r="Q7" s="18">
        <v>99</v>
      </c>
      <c r="R7" s="18"/>
      <c r="S7" s="18">
        <v>1</v>
      </c>
      <c r="T7" s="18"/>
      <c r="U7" s="18">
        <v>6</v>
      </c>
      <c r="V7" s="296"/>
      <c r="W7" s="18">
        <v>37</v>
      </c>
      <c r="X7" s="18"/>
      <c r="Y7" s="18">
        <v>136</v>
      </c>
    </row>
    <row r="8" spans="1:25" ht="9.75" customHeight="1">
      <c r="A8" s="278" t="s">
        <v>211</v>
      </c>
      <c r="C8" s="18">
        <v>12</v>
      </c>
      <c r="D8" s="18"/>
      <c r="E8" s="18">
        <v>34</v>
      </c>
      <c r="F8" s="18"/>
      <c r="G8" s="18">
        <v>12</v>
      </c>
      <c r="H8" s="18"/>
      <c r="I8" s="18">
        <v>22</v>
      </c>
      <c r="J8" s="18"/>
      <c r="K8" s="18">
        <v>18</v>
      </c>
      <c r="L8" s="18"/>
      <c r="M8" s="18">
        <v>17</v>
      </c>
      <c r="N8" s="18"/>
      <c r="O8" s="18">
        <v>40</v>
      </c>
      <c r="P8" s="18"/>
      <c r="Q8" s="18">
        <v>229</v>
      </c>
      <c r="R8" s="18"/>
      <c r="S8" s="18">
        <v>3</v>
      </c>
      <c r="T8" s="18"/>
      <c r="U8" s="18">
        <v>23</v>
      </c>
      <c r="V8" s="296"/>
      <c r="W8" s="18">
        <v>85</v>
      </c>
      <c r="X8" s="18"/>
      <c r="Y8" s="18">
        <v>325</v>
      </c>
    </row>
    <row r="9" spans="1:25" ht="9.75" customHeight="1">
      <c r="A9" s="278" t="s">
        <v>213</v>
      </c>
      <c r="C9" s="18">
        <v>9</v>
      </c>
      <c r="D9" s="18"/>
      <c r="E9" s="18">
        <v>40</v>
      </c>
      <c r="F9" s="18"/>
      <c r="G9" s="18">
        <v>4</v>
      </c>
      <c r="H9" s="18"/>
      <c r="I9" s="18">
        <v>12</v>
      </c>
      <c r="J9" s="18"/>
      <c r="K9" s="18">
        <v>10</v>
      </c>
      <c r="L9" s="18"/>
      <c r="M9" s="18">
        <v>18</v>
      </c>
      <c r="N9" s="18"/>
      <c r="O9" s="18">
        <v>33</v>
      </c>
      <c r="P9" s="18"/>
      <c r="Q9" s="18">
        <v>230</v>
      </c>
      <c r="R9" s="18"/>
      <c r="S9" s="18">
        <v>2</v>
      </c>
      <c r="T9" s="18"/>
      <c r="U9" s="18">
        <v>40</v>
      </c>
      <c r="V9" s="296"/>
      <c r="W9" s="18">
        <v>58</v>
      </c>
      <c r="X9" s="18"/>
      <c r="Y9" s="18">
        <v>340</v>
      </c>
    </row>
    <row r="10" spans="1:25" ht="9.75" customHeight="1">
      <c r="A10" s="278" t="s">
        <v>215</v>
      </c>
      <c r="C10" s="18">
        <v>10</v>
      </c>
      <c r="D10" s="18"/>
      <c r="E10" s="18">
        <v>34</v>
      </c>
      <c r="F10" s="18"/>
      <c r="G10" s="18">
        <v>3</v>
      </c>
      <c r="H10" s="18"/>
      <c r="I10" s="18">
        <v>13</v>
      </c>
      <c r="J10" s="18"/>
      <c r="K10" s="18">
        <v>20</v>
      </c>
      <c r="L10" s="18"/>
      <c r="M10" s="18">
        <v>18</v>
      </c>
      <c r="N10" s="18"/>
      <c r="O10" s="18">
        <v>23</v>
      </c>
      <c r="P10" s="18"/>
      <c r="Q10" s="18">
        <v>247</v>
      </c>
      <c r="R10" s="18"/>
      <c r="S10" s="18">
        <v>3</v>
      </c>
      <c r="T10" s="18"/>
      <c r="U10" s="18">
        <v>17</v>
      </c>
      <c r="V10" s="296"/>
      <c r="W10" s="18">
        <v>59</v>
      </c>
      <c r="X10" s="18"/>
      <c r="Y10" s="18">
        <v>329</v>
      </c>
    </row>
    <row r="11" spans="1:25" ht="9.75" customHeight="1">
      <c r="A11" s="278" t="s">
        <v>217</v>
      </c>
      <c r="C11" s="12">
        <v>10</v>
      </c>
      <c r="D11" s="12"/>
      <c r="E11" s="12">
        <v>32</v>
      </c>
      <c r="F11" s="12"/>
      <c r="G11" s="12">
        <v>9</v>
      </c>
      <c r="H11" s="12"/>
      <c r="I11" s="12">
        <v>23</v>
      </c>
      <c r="J11" s="12"/>
      <c r="K11" s="12">
        <v>17</v>
      </c>
      <c r="L11" s="12"/>
      <c r="M11" s="12">
        <v>19</v>
      </c>
      <c r="N11" s="12"/>
      <c r="O11" s="12">
        <v>45</v>
      </c>
      <c r="P11" s="12"/>
      <c r="Q11" s="12">
        <v>333</v>
      </c>
      <c r="R11" s="12"/>
      <c r="S11" s="12">
        <v>4</v>
      </c>
      <c r="T11" s="12"/>
      <c r="U11" s="12">
        <v>37</v>
      </c>
      <c r="V11" s="296"/>
      <c r="W11" s="12">
        <v>85</v>
      </c>
      <c r="X11" s="12"/>
      <c r="Y11" s="12">
        <v>444</v>
      </c>
    </row>
    <row r="12" spans="1:25" ht="9.75" customHeight="1">
      <c r="A12" s="278" t="s">
        <v>219</v>
      </c>
      <c r="C12" s="18">
        <v>14</v>
      </c>
      <c r="D12" s="18"/>
      <c r="E12" s="18">
        <v>36</v>
      </c>
      <c r="F12" s="18"/>
      <c r="G12" s="18">
        <v>7</v>
      </c>
      <c r="H12" s="18"/>
      <c r="I12" s="18">
        <v>25</v>
      </c>
      <c r="J12" s="18"/>
      <c r="K12" s="18">
        <v>7</v>
      </c>
      <c r="L12" s="18"/>
      <c r="M12" s="18">
        <v>10</v>
      </c>
      <c r="N12" s="18"/>
      <c r="O12" s="18">
        <v>23</v>
      </c>
      <c r="P12" s="18"/>
      <c r="Q12" s="18">
        <v>261</v>
      </c>
      <c r="R12" s="18"/>
      <c r="S12" s="18">
        <v>2</v>
      </c>
      <c r="T12" s="18"/>
      <c r="U12" s="18">
        <v>14</v>
      </c>
      <c r="V12" s="296"/>
      <c r="W12" s="18">
        <v>53</v>
      </c>
      <c r="X12" s="18"/>
      <c r="Y12" s="18">
        <v>346</v>
      </c>
    </row>
    <row r="13" spans="1:25" ht="18.75" customHeight="1">
      <c r="A13" s="278" t="s">
        <v>221</v>
      </c>
      <c r="C13" s="18">
        <v>61</v>
      </c>
      <c r="D13" s="18"/>
      <c r="E13" s="18">
        <v>186</v>
      </c>
      <c r="F13" s="18"/>
      <c r="G13" s="18">
        <v>43</v>
      </c>
      <c r="H13" s="18"/>
      <c r="I13" s="18">
        <v>103</v>
      </c>
      <c r="J13" s="18"/>
      <c r="K13" s="18">
        <v>77</v>
      </c>
      <c r="L13" s="18"/>
      <c r="M13" s="18">
        <v>95</v>
      </c>
      <c r="N13" s="18"/>
      <c r="O13" s="18">
        <v>181</v>
      </c>
      <c r="P13" s="18"/>
      <c r="Q13" s="18">
        <v>1399</v>
      </c>
      <c r="R13" s="18"/>
      <c r="S13" s="18">
        <v>15</v>
      </c>
      <c r="T13" s="18"/>
      <c r="U13" s="18">
        <v>137</v>
      </c>
      <c r="V13" s="296"/>
      <c r="W13" s="18">
        <v>377</v>
      </c>
      <c r="X13" s="18"/>
      <c r="Y13" s="18">
        <v>1920</v>
      </c>
    </row>
    <row r="14" spans="1:25" ht="18.75" customHeight="1">
      <c r="A14" s="278" t="s">
        <v>210</v>
      </c>
      <c r="C14" s="18">
        <v>14</v>
      </c>
      <c r="D14" s="18"/>
      <c r="E14" s="18">
        <v>22</v>
      </c>
      <c r="F14" s="18"/>
      <c r="G14" s="18">
        <v>5</v>
      </c>
      <c r="H14" s="18"/>
      <c r="I14" s="18">
        <v>13</v>
      </c>
      <c r="J14" s="18"/>
      <c r="K14" s="18">
        <v>41</v>
      </c>
      <c r="L14" s="18"/>
      <c r="M14" s="18">
        <v>27</v>
      </c>
      <c r="N14" s="18"/>
      <c r="O14" s="18">
        <v>79</v>
      </c>
      <c r="P14" s="18"/>
      <c r="Q14" s="18">
        <v>354</v>
      </c>
      <c r="R14" s="18"/>
      <c r="S14" s="18">
        <v>11</v>
      </c>
      <c r="T14" s="18"/>
      <c r="U14" s="18">
        <v>29</v>
      </c>
      <c r="V14" s="296"/>
      <c r="W14" s="18">
        <v>150</v>
      </c>
      <c r="X14" s="18"/>
      <c r="Y14" s="18">
        <v>445</v>
      </c>
    </row>
    <row r="15" spans="1:25" ht="9.75" customHeight="1">
      <c r="A15" s="278" t="s">
        <v>212</v>
      </c>
      <c r="C15" s="18">
        <v>9</v>
      </c>
      <c r="D15" s="18"/>
      <c r="E15" s="18">
        <v>20</v>
      </c>
      <c r="F15" s="18"/>
      <c r="G15" s="18">
        <v>6</v>
      </c>
      <c r="H15" s="18"/>
      <c r="I15" s="18">
        <v>13</v>
      </c>
      <c r="J15" s="18"/>
      <c r="K15" s="18">
        <v>12</v>
      </c>
      <c r="L15" s="18"/>
      <c r="M15" s="18">
        <v>9</v>
      </c>
      <c r="N15" s="18"/>
      <c r="O15" s="18">
        <v>32</v>
      </c>
      <c r="P15" s="18"/>
      <c r="Q15" s="18">
        <v>204</v>
      </c>
      <c r="R15" s="18"/>
      <c r="S15" s="18">
        <v>1</v>
      </c>
      <c r="T15" s="18"/>
      <c r="U15" s="18">
        <v>14</v>
      </c>
      <c r="V15" s="296"/>
      <c r="W15" s="18">
        <v>60</v>
      </c>
      <c r="X15" s="18"/>
      <c r="Y15" s="18">
        <v>260</v>
      </c>
    </row>
    <row r="16" spans="1:25" ht="9.75" customHeight="1">
      <c r="A16" s="278" t="s">
        <v>214</v>
      </c>
      <c r="C16" s="12">
        <v>19</v>
      </c>
      <c r="D16" s="12"/>
      <c r="E16" s="12">
        <v>26</v>
      </c>
      <c r="F16" s="12"/>
      <c r="G16" s="12">
        <v>9</v>
      </c>
      <c r="H16" s="12"/>
      <c r="I16" s="12">
        <v>8</v>
      </c>
      <c r="J16" s="12"/>
      <c r="K16" s="12">
        <v>13</v>
      </c>
      <c r="L16" s="12"/>
      <c r="M16" s="12">
        <v>17</v>
      </c>
      <c r="N16" s="12"/>
      <c r="O16" s="12">
        <v>18</v>
      </c>
      <c r="P16" s="12"/>
      <c r="Q16" s="12">
        <v>269</v>
      </c>
      <c r="R16" s="12"/>
      <c r="S16" s="12">
        <v>3</v>
      </c>
      <c r="T16" s="12"/>
      <c r="U16" s="12">
        <v>38</v>
      </c>
      <c r="V16" s="296"/>
      <c r="W16" s="12">
        <v>62</v>
      </c>
      <c r="X16" s="12"/>
      <c r="Y16" s="12">
        <v>358</v>
      </c>
    </row>
    <row r="17" spans="1:25" ht="9.75" customHeight="1">
      <c r="A17" s="278" t="s">
        <v>218</v>
      </c>
      <c r="C17" s="12">
        <v>13</v>
      </c>
      <c r="D17" s="12"/>
      <c r="E17" s="12">
        <v>39</v>
      </c>
      <c r="F17" s="12"/>
      <c r="G17" s="12">
        <v>6</v>
      </c>
      <c r="H17" s="12"/>
      <c r="I17" s="12">
        <v>26</v>
      </c>
      <c r="J17" s="12"/>
      <c r="K17" s="12">
        <v>18</v>
      </c>
      <c r="L17" s="12"/>
      <c r="M17" s="12">
        <v>35</v>
      </c>
      <c r="N17" s="12"/>
      <c r="O17" s="12">
        <v>47</v>
      </c>
      <c r="P17" s="12"/>
      <c r="Q17" s="12">
        <v>461</v>
      </c>
      <c r="R17" s="12"/>
      <c r="S17" s="12">
        <v>3</v>
      </c>
      <c r="T17" s="12"/>
      <c r="U17" s="12">
        <v>39</v>
      </c>
      <c r="V17" s="296"/>
      <c r="W17" s="12">
        <v>87</v>
      </c>
      <c r="X17" s="12"/>
      <c r="Y17" s="12">
        <v>600</v>
      </c>
    </row>
    <row r="18" spans="1:25" ht="18.75" customHeight="1">
      <c r="A18" s="278" t="s">
        <v>225</v>
      </c>
      <c r="C18" s="18">
        <v>55</v>
      </c>
      <c r="D18" s="18"/>
      <c r="E18" s="18">
        <v>107</v>
      </c>
      <c r="F18" s="18"/>
      <c r="G18" s="18">
        <v>26</v>
      </c>
      <c r="H18" s="18"/>
      <c r="I18" s="18">
        <v>60</v>
      </c>
      <c r="J18" s="18"/>
      <c r="K18" s="18">
        <v>84</v>
      </c>
      <c r="L18" s="18"/>
      <c r="M18" s="18">
        <v>88</v>
      </c>
      <c r="N18" s="18"/>
      <c r="O18" s="18">
        <v>176</v>
      </c>
      <c r="P18" s="18"/>
      <c r="Q18" s="18">
        <v>1288</v>
      </c>
      <c r="R18" s="18"/>
      <c r="S18" s="18">
        <v>18</v>
      </c>
      <c r="T18" s="18"/>
      <c r="U18" s="18">
        <v>120</v>
      </c>
      <c r="V18" s="296"/>
      <c r="W18" s="18">
        <v>359</v>
      </c>
      <c r="X18" s="18"/>
      <c r="Y18" s="18">
        <v>1663</v>
      </c>
    </row>
    <row r="19" spans="1:25" ht="18.75" customHeight="1">
      <c r="A19" s="278" t="s">
        <v>216</v>
      </c>
      <c r="C19" s="18">
        <v>26</v>
      </c>
      <c r="D19" s="18"/>
      <c r="E19" s="18">
        <v>106</v>
      </c>
      <c r="F19" s="18"/>
      <c r="G19" s="18">
        <v>10</v>
      </c>
      <c r="H19" s="18"/>
      <c r="I19" s="18">
        <v>26</v>
      </c>
      <c r="J19" s="18"/>
      <c r="K19" s="18">
        <v>10</v>
      </c>
      <c r="L19" s="18"/>
      <c r="M19" s="18">
        <v>41</v>
      </c>
      <c r="N19" s="18"/>
      <c r="O19" s="18">
        <v>28</v>
      </c>
      <c r="P19" s="18"/>
      <c r="Q19" s="18">
        <v>591</v>
      </c>
      <c r="R19" s="18"/>
      <c r="S19" s="18">
        <v>3</v>
      </c>
      <c r="T19" s="18"/>
      <c r="U19" s="18">
        <v>58</v>
      </c>
      <c r="V19" s="296"/>
      <c r="W19" s="18">
        <v>77</v>
      </c>
      <c r="X19" s="18"/>
      <c r="Y19" s="18">
        <v>822</v>
      </c>
    </row>
    <row r="20" spans="1:25" ht="9.75" customHeight="1">
      <c r="A20" s="278" t="s">
        <v>222</v>
      </c>
      <c r="C20" s="18">
        <v>11</v>
      </c>
      <c r="D20" s="18"/>
      <c r="E20" s="18">
        <v>43</v>
      </c>
      <c r="F20" s="18"/>
      <c r="G20" s="18">
        <v>4</v>
      </c>
      <c r="H20" s="18"/>
      <c r="I20" s="18">
        <v>18</v>
      </c>
      <c r="J20" s="18"/>
      <c r="K20" s="18">
        <v>4</v>
      </c>
      <c r="L20" s="18"/>
      <c r="M20" s="18">
        <v>22</v>
      </c>
      <c r="N20" s="18"/>
      <c r="O20" s="18">
        <v>20</v>
      </c>
      <c r="P20" s="18"/>
      <c r="Q20" s="18">
        <v>277</v>
      </c>
      <c r="R20" s="18"/>
      <c r="S20" s="18">
        <v>1</v>
      </c>
      <c r="T20" s="18"/>
      <c r="U20" s="18">
        <v>24</v>
      </c>
      <c r="V20" s="296"/>
      <c r="W20" s="18">
        <v>40</v>
      </c>
      <c r="X20" s="18"/>
      <c r="Y20" s="18">
        <v>384</v>
      </c>
    </row>
    <row r="21" spans="1:25" ht="9.75" customHeight="1">
      <c r="A21" s="278" t="s">
        <v>224</v>
      </c>
      <c r="C21" s="18">
        <v>7</v>
      </c>
      <c r="D21" s="18"/>
      <c r="E21" s="18">
        <v>35</v>
      </c>
      <c r="F21" s="18"/>
      <c r="G21" s="18">
        <v>4</v>
      </c>
      <c r="H21" s="18"/>
      <c r="I21" s="18">
        <v>17</v>
      </c>
      <c r="J21" s="18"/>
      <c r="K21" s="18">
        <v>8</v>
      </c>
      <c r="L21" s="18"/>
      <c r="M21" s="18">
        <v>14</v>
      </c>
      <c r="N21" s="18"/>
      <c r="O21" s="18">
        <v>35</v>
      </c>
      <c r="P21" s="18"/>
      <c r="Q21" s="18">
        <v>213</v>
      </c>
      <c r="R21" s="18"/>
      <c r="S21" s="18">
        <v>2</v>
      </c>
      <c r="T21" s="18"/>
      <c r="U21" s="18">
        <v>12</v>
      </c>
      <c r="V21" s="296"/>
      <c r="W21" s="18">
        <v>56</v>
      </c>
      <c r="X21" s="18"/>
      <c r="Y21" s="18">
        <v>291</v>
      </c>
    </row>
    <row r="22" spans="1:25" ht="9.75" customHeight="1">
      <c r="A22" s="278" t="s">
        <v>335</v>
      </c>
      <c r="C22" s="18">
        <v>11</v>
      </c>
      <c r="D22" s="18"/>
      <c r="E22" s="18">
        <v>42</v>
      </c>
      <c r="F22" s="18"/>
      <c r="G22" s="18">
        <v>2</v>
      </c>
      <c r="H22" s="18"/>
      <c r="I22" s="18">
        <v>24</v>
      </c>
      <c r="J22" s="18"/>
      <c r="K22" s="18">
        <v>6</v>
      </c>
      <c r="L22" s="18"/>
      <c r="M22" s="18">
        <v>12</v>
      </c>
      <c r="N22" s="18"/>
      <c r="O22" s="18">
        <v>7</v>
      </c>
      <c r="P22" s="18"/>
      <c r="Q22" s="18">
        <v>249</v>
      </c>
      <c r="R22" s="18"/>
      <c r="S22" s="18">
        <v>0</v>
      </c>
      <c r="T22" s="18"/>
      <c r="U22" s="18">
        <v>16</v>
      </c>
      <c r="V22" s="296"/>
      <c r="W22" s="18">
        <v>26</v>
      </c>
      <c r="X22" s="18"/>
      <c r="Y22" s="18">
        <v>343</v>
      </c>
    </row>
    <row r="23" spans="1:25" ht="9.75" customHeight="1">
      <c r="A23" s="278" t="s">
        <v>220</v>
      </c>
      <c r="C23" s="18">
        <v>30</v>
      </c>
      <c r="D23" s="18"/>
      <c r="E23" s="18">
        <v>149</v>
      </c>
      <c r="F23" s="18"/>
      <c r="G23" s="18">
        <v>14</v>
      </c>
      <c r="H23" s="18"/>
      <c r="I23" s="18">
        <v>102</v>
      </c>
      <c r="J23" s="18"/>
      <c r="K23" s="18">
        <v>7</v>
      </c>
      <c r="L23" s="18"/>
      <c r="M23" s="18">
        <v>36</v>
      </c>
      <c r="N23" s="18"/>
      <c r="O23" s="18">
        <v>30</v>
      </c>
      <c r="P23" s="18"/>
      <c r="Q23" s="18">
        <v>683</v>
      </c>
      <c r="R23" s="18"/>
      <c r="S23" s="18">
        <v>5</v>
      </c>
      <c r="T23" s="18"/>
      <c r="U23" s="18">
        <v>69</v>
      </c>
      <c r="V23" s="296"/>
      <c r="W23" s="18">
        <v>86</v>
      </c>
      <c r="X23" s="18"/>
      <c r="Y23" s="18">
        <v>1039</v>
      </c>
    </row>
    <row r="24" spans="1:25" ht="9.75" customHeight="1">
      <c r="A24" s="278" t="s">
        <v>336</v>
      </c>
      <c r="C24" s="18">
        <v>17</v>
      </c>
      <c r="D24" s="18"/>
      <c r="E24" s="18">
        <v>101</v>
      </c>
      <c r="F24" s="18"/>
      <c r="G24" s="18">
        <v>4</v>
      </c>
      <c r="H24" s="18"/>
      <c r="I24" s="18">
        <v>19</v>
      </c>
      <c r="J24" s="18"/>
      <c r="K24" s="18">
        <v>7</v>
      </c>
      <c r="L24" s="18"/>
      <c r="M24" s="18">
        <v>25</v>
      </c>
      <c r="N24" s="18"/>
      <c r="O24" s="18">
        <v>29</v>
      </c>
      <c r="P24" s="18"/>
      <c r="Q24" s="18">
        <v>476</v>
      </c>
      <c r="R24" s="18"/>
      <c r="S24" s="18">
        <v>4</v>
      </c>
      <c r="T24" s="18"/>
      <c r="U24" s="18">
        <v>47</v>
      </c>
      <c r="V24" s="296"/>
      <c r="W24" s="18">
        <v>61</v>
      </c>
      <c r="X24" s="18"/>
      <c r="Y24" s="18">
        <v>668</v>
      </c>
    </row>
    <row r="25" spans="1:25" ht="9.75" customHeight="1">
      <c r="A25" s="278" t="s">
        <v>223</v>
      </c>
      <c r="C25" s="18">
        <v>5</v>
      </c>
      <c r="D25" s="18"/>
      <c r="E25" s="18">
        <v>24</v>
      </c>
      <c r="F25" s="18"/>
      <c r="G25" s="18">
        <v>0</v>
      </c>
      <c r="H25" s="18"/>
      <c r="I25" s="18">
        <v>2</v>
      </c>
      <c r="J25" s="18"/>
      <c r="K25" s="18">
        <v>2</v>
      </c>
      <c r="L25" s="18"/>
      <c r="M25" s="18">
        <v>6</v>
      </c>
      <c r="N25" s="18"/>
      <c r="O25" s="18">
        <v>5</v>
      </c>
      <c r="P25" s="18"/>
      <c r="Q25" s="18">
        <v>128</v>
      </c>
      <c r="R25" s="18"/>
      <c r="S25" s="18">
        <v>2</v>
      </c>
      <c r="T25" s="18"/>
      <c r="U25" s="18">
        <v>5</v>
      </c>
      <c r="V25" s="296"/>
      <c r="W25" s="18">
        <v>14</v>
      </c>
      <c r="X25" s="18"/>
      <c r="Y25" s="18">
        <v>165</v>
      </c>
    </row>
    <row r="26" spans="1:25" ht="18.75" customHeight="1">
      <c r="A26" s="278" t="s">
        <v>231</v>
      </c>
      <c r="C26" s="12">
        <v>107</v>
      </c>
      <c r="D26" s="12"/>
      <c r="E26" s="12">
        <v>500</v>
      </c>
      <c r="F26" s="12"/>
      <c r="G26" s="12">
        <v>38</v>
      </c>
      <c r="H26" s="12"/>
      <c r="I26" s="12">
        <v>208</v>
      </c>
      <c r="J26" s="12"/>
      <c r="K26" s="12">
        <v>44</v>
      </c>
      <c r="L26" s="12"/>
      <c r="M26" s="12">
        <v>156</v>
      </c>
      <c r="N26" s="12"/>
      <c r="O26" s="12">
        <v>154</v>
      </c>
      <c r="P26" s="12"/>
      <c r="Q26" s="12">
        <v>2617</v>
      </c>
      <c r="R26" s="12"/>
      <c r="S26" s="12">
        <v>17</v>
      </c>
      <c r="T26" s="12"/>
      <c r="U26" s="12">
        <v>231</v>
      </c>
      <c r="V26" s="296"/>
      <c r="W26" s="12">
        <v>360</v>
      </c>
      <c r="X26" s="12"/>
      <c r="Y26" s="12">
        <v>3712</v>
      </c>
    </row>
    <row r="27" spans="1:25" ht="18.75" customHeight="1">
      <c r="A27" s="278" t="s">
        <v>229</v>
      </c>
      <c r="C27" s="18">
        <v>9</v>
      </c>
      <c r="D27" s="18"/>
      <c r="E27" s="18">
        <v>28</v>
      </c>
      <c r="F27" s="18"/>
      <c r="G27" s="18">
        <v>1</v>
      </c>
      <c r="H27" s="18"/>
      <c r="I27" s="18">
        <v>7</v>
      </c>
      <c r="J27" s="18"/>
      <c r="K27" s="18">
        <v>8</v>
      </c>
      <c r="L27" s="18"/>
      <c r="M27" s="18">
        <v>4</v>
      </c>
      <c r="N27" s="18"/>
      <c r="O27" s="18">
        <v>18</v>
      </c>
      <c r="P27" s="18"/>
      <c r="Q27" s="18">
        <v>178</v>
      </c>
      <c r="R27" s="18"/>
      <c r="S27" s="18">
        <v>0</v>
      </c>
      <c r="T27" s="18"/>
      <c r="U27" s="18">
        <v>7</v>
      </c>
      <c r="V27" s="296"/>
      <c r="W27" s="18">
        <v>36</v>
      </c>
      <c r="X27" s="18"/>
      <c r="Y27" s="18">
        <v>224</v>
      </c>
    </row>
    <row r="28" spans="1:25" ht="9.75" customHeight="1">
      <c r="A28" s="278" t="s">
        <v>228</v>
      </c>
      <c r="C28" s="18">
        <v>4</v>
      </c>
      <c r="D28" s="18"/>
      <c r="E28" s="18">
        <v>9</v>
      </c>
      <c r="F28" s="18"/>
      <c r="G28" s="18">
        <v>1</v>
      </c>
      <c r="H28" s="18"/>
      <c r="I28" s="18">
        <v>4</v>
      </c>
      <c r="J28" s="18"/>
      <c r="K28" s="18">
        <v>3</v>
      </c>
      <c r="L28" s="18"/>
      <c r="M28" s="18">
        <v>3</v>
      </c>
      <c r="N28" s="18"/>
      <c r="O28" s="18">
        <v>8</v>
      </c>
      <c r="P28" s="18"/>
      <c r="Q28" s="18">
        <v>85</v>
      </c>
      <c r="R28" s="18"/>
      <c r="S28" s="18">
        <v>1</v>
      </c>
      <c r="T28" s="18"/>
      <c r="U28" s="18">
        <v>2</v>
      </c>
      <c r="V28" s="296"/>
      <c r="W28" s="18">
        <v>17</v>
      </c>
      <c r="X28" s="18"/>
      <c r="Y28" s="18">
        <v>103</v>
      </c>
    </row>
    <row r="29" spans="1:25" ht="9.75" customHeight="1">
      <c r="A29" s="278" t="s">
        <v>230</v>
      </c>
      <c r="C29" s="18">
        <v>7</v>
      </c>
      <c r="D29" s="18"/>
      <c r="E29" s="18">
        <v>12</v>
      </c>
      <c r="F29" s="18"/>
      <c r="G29" s="18">
        <v>2</v>
      </c>
      <c r="H29" s="18"/>
      <c r="I29" s="18">
        <v>4</v>
      </c>
      <c r="J29" s="18"/>
      <c r="K29" s="18">
        <v>4</v>
      </c>
      <c r="L29" s="18"/>
      <c r="M29" s="18">
        <v>6</v>
      </c>
      <c r="N29" s="18"/>
      <c r="O29" s="18">
        <v>2</v>
      </c>
      <c r="P29" s="18"/>
      <c r="Q29" s="18">
        <v>83</v>
      </c>
      <c r="R29" s="18"/>
      <c r="S29" s="18">
        <v>0</v>
      </c>
      <c r="T29" s="18"/>
      <c r="U29" s="18">
        <v>1</v>
      </c>
      <c r="V29" s="296"/>
      <c r="W29" s="18">
        <v>15</v>
      </c>
      <c r="X29" s="18"/>
      <c r="Y29" s="18">
        <v>106</v>
      </c>
    </row>
    <row r="30" spans="1:25" ht="9.75" customHeight="1">
      <c r="A30" s="278" t="s">
        <v>226</v>
      </c>
      <c r="C30" s="18">
        <v>5</v>
      </c>
      <c r="D30" s="18"/>
      <c r="E30" s="18">
        <v>11</v>
      </c>
      <c r="F30" s="18"/>
      <c r="G30" s="18">
        <v>4</v>
      </c>
      <c r="H30" s="18"/>
      <c r="I30" s="18">
        <v>7</v>
      </c>
      <c r="J30" s="18"/>
      <c r="K30" s="18">
        <v>15</v>
      </c>
      <c r="L30" s="18"/>
      <c r="M30" s="18">
        <v>9</v>
      </c>
      <c r="N30" s="18"/>
      <c r="O30" s="18">
        <v>20</v>
      </c>
      <c r="P30" s="18"/>
      <c r="Q30" s="18">
        <v>114</v>
      </c>
      <c r="R30" s="18"/>
      <c r="S30" s="18">
        <v>2</v>
      </c>
      <c r="T30" s="18"/>
      <c r="U30" s="18">
        <v>6</v>
      </c>
      <c r="V30" s="296"/>
      <c r="W30" s="18">
        <v>46</v>
      </c>
      <c r="X30" s="18"/>
      <c r="Y30" s="18">
        <v>147</v>
      </c>
    </row>
    <row r="31" spans="1:25" ht="9.75" customHeight="1">
      <c r="A31" s="278" t="s">
        <v>227</v>
      </c>
      <c r="C31" s="12">
        <v>13</v>
      </c>
      <c r="D31" s="12"/>
      <c r="E31" s="12">
        <v>40</v>
      </c>
      <c r="F31" s="12"/>
      <c r="G31" s="12">
        <v>3</v>
      </c>
      <c r="H31" s="12"/>
      <c r="I31" s="12">
        <v>10</v>
      </c>
      <c r="J31" s="12"/>
      <c r="K31" s="12">
        <v>7</v>
      </c>
      <c r="L31" s="12"/>
      <c r="M31" s="12">
        <v>9</v>
      </c>
      <c r="N31" s="12"/>
      <c r="O31" s="12">
        <v>14</v>
      </c>
      <c r="P31" s="12"/>
      <c r="Q31" s="12">
        <v>216</v>
      </c>
      <c r="R31" s="12"/>
      <c r="S31" s="12">
        <v>0</v>
      </c>
      <c r="T31" s="12"/>
      <c r="U31" s="12">
        <v>9</v>
      </c>
      <c r="V31" s="296"/>
      <c r="W31" s="12">
        <v>37</v>
      </c>
      <c r="X31" s="12"/>
      <c r="Y31" s="12">
        <v>284</v>
      </c>
    </row>
    <row r="32" spans="1:25" ht="18.75" customHeight="1">
      <c r="A32" s="278" t="s">
        <v>232</v>
      </c>
      <c r="C32" s="12">
        <v>38</v>
      </c>
      <c r="D32" s="12"/>
      <c r="E32" s="12">
        <v>100</v>
      </c>
      <c r="F32" s="12"/>
      <c r="G32" s="12">
        <v>11</v>
      </c>
      <c r="H32" s="12"/>
      <c r="I32" s="12">
        <v>32</v>
      </c>
      <c r="J32" s="12"/>
      <c r="K32" s="12">
        <v>37</v>
      </c>
      <c r="L32" s="12"/>
      <c r="M32" s="12">
        <v>31</v>
      </c>
      <c r="N32" s="12"/>
      <c r="O32" s="12">
        <v>62</v>
      </c>
      <c r="P32" s="12"/>
      <c r="Q32" s="12">
        <v>676</v>
      </c>
      <c r="R32" s="12"/>
      <c r="S32" s="12">
        <v>3</v>
      </c>
      <c r="T32" s="12"/>
      <c r="U32" s="12">
        <v>25</v>
      </c>
      <c r="V32" s="296"/>
      <c r="W32" s="12">
        <v>151</v>
      </c>
      <c r="X32" s="12"/>
      <c r="Y32" s="12">
        <v>864</v>
      </c>
    </row>
    <row r="33" spans="1:25" ht="18.75" customHeight="1">
      <c r="A33" s="267" t="s">
        <v>186</v>
      </c>
      <c r="B33" s="267"/>
      <c r="C33" s="18">
        <v>261</v>
      </c>
      <c r="D33" s="18"/>
      <c r="E33" s="18">
        <v>893</v>
      </c>
      <c r="F33" s="18"/>
      <c r="G33" s="18">
        <v>118</v>
      </c>
      <c r="H33" s="18"/>
      <c r="I33" s="18">
        <v>403</v>
      </c>
      <c r="J33" s="18"/>
      <c r="K33" s="18">
        <v>242</v>
      </c>
      <c r="L33" s="18"/>
      <c r="M33" s="18">
        <v>370</v>
      </c>
      <c r="N33" s="18"/>
      <c r="O33" s="18">
        <v>573</v>
      </c>
      <c r="P33" s="18"/>
      <c r="Q33" s="18">
        <v>5980</v>
      </c>
      <c r="R33" s="18"/>
      <c r="S33" s="18">
        <v>53</v>
      </c>
      <c r="T33" s="18"/>
      <c r="U33" s="18">
        <v>513</v>
      </c>
      <c r="V33" s="116"/>
      <c r="W33" s="18">
        <v>1247</v>
      </c>
      <c r="X33" s="18"/>
      <c r="Y33" s="18">
        <v>8159</v>
      </c>
    </row>
    <row r="34" spans="1:25" ht="3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303"/>
      <c r="V34" s="281"/>
      <c r="W34" s="281"/>
      <c r="X34" s="281"/>
      <c r="Y34" s="281"/>
    </row>
    <row r="36" spans="3:12" ht="12.75">
      <c r="C36" s="304"/>
      <c r="D36" s="305"/>
      <c r="E36" s="304"/>
      <c r="F36" s="304"/>
      <c r="G36" s="304"/>
      <c r="H36" s="304"/>
      <c r="I36" s="304"/>
      <c r="J36" s="304"/>
      <c r="K36" s="304"/>
      <c r="L36" s="304"/>
    </row>
    <row r="37" spans="3:25" ht="12.75"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</row>
    <row r="38" spans="3:25" ht="12.75">
      <c r="C38" s="304"/>
      <c r="D38" s="305"/>
      <c r="E38" s="304"/>
      <c r="F38" s="304"/>
      <c r="G38" s="304"/>
      <c r="H38" s="304"/>
      <c r="I38" s="304"/>
      <c r="J38" s="304"/>
      <c r="K38" s="304"/>
      <c r="L38" s="304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</row>
    <row r="39" spans="3:12" ht="12.75">
      <c r="C39" s="304"/>
      <c r="D39" s="305"/>
      <c r="E39" s="304"/>
      <c r="F39" s="304"/>
      <c r="G39" s="304"/>
      <c r="H39" s="304"/>
      <c r="I39" s="304"/>
      <c r="J39" s="304"/>
      <c r="K39" s="304"/>
      <c r="L39" s="304"/>
    </row>
    <row r="40" spans="3:12" ht="12.75">
      <c r="C40" s="304"/>
      <c r="D40" s="305"/>
      <c r="E40" s="304"/>
      <c r="F40" s="304"/>
      <c r="G40" s="304"/>
      <c r="H40" s="304"/>
      <c r="I40" s="304"/>
      <c r="J40" s="304"/>
      <c r="K40" s="304"/>
      <c r="L40" s="304"/>
    </row>
    <row r="41" spans="3:12" ht="12.75">
      <c r="C41" s="304"/>
      <c r="D41" s="305"/>
      <c r="F41" s="304"/>
      <c r="G41" s="304"/>
      <c r="H41" s="304"/>
      <c r="I41" s="304"/>
      <c r="J41" s="304"/>
      <c r="K41" s="304"/>
      <c r="L41" s="304"/>
    </row>
    <row r="42" spans="3:12" ht="12.75">
      <c r="C42" s="304"/>
      <c r="D42" s="304"/>
      <c r="F42" s="304"/>
      <c r="G42" s="304"/>
      <c r="H42" s="304"/>
      <c r="I42" s="304"/>
      <c r="J42" s="304"/>
      <c r="K42" s="304"/>
      <c r="L42" s="304"/>
    </row>
    <row r="43" spans="3:12" ht="12.75">
      <c r="C43" s="304"/>
      <c r="D43" s="305"/>
      <c r="F43" s="304"/>
      <c r="G43" s="304"/>
      <c r="H43" s="304"/>
      <c r="I43" s="304"/>
      <c r="J43" s="304"/>
      <c r="K43" s="304"/>
      <c r="L43" s="304"/>
    </row>
    <row r="44" spans="3:12" ht="12.75">
      <c r="C44" s="304"/>
      <c r="D44" s="305"/>
      <c r="F44" s="304"/>
      <c r="G44" s="304"/>
      <c r="H44" s="304"/>
      <c r="I44" s="304"/>
      <c r="J44" s="304"/>
      <c r="K44" s="304"/>
      <c r="L44" s="304"/>
    </row>
    <row r="45" spans="3:12" ht="12.75">
      <c r="C45" s="304"/>
      <c r="D45" s="305"/>
      <c r="F45" s="304"/>
      <c r="G45" s="304"/>
      <c r="H45" s="304"/>
      <c r="I45" s="304"/>
      <c r="J45" s="304"/>
      <c r="K45" s="304"/>
      <c r="L45" s="304"/>
    </row>
    <row r="46" spans="3:12" ht="12.75">
      <c r="C46" s="304"/>
      <c r="D46" s="305"/>
      <c r="F46" s="304"/>
      <c r="G46" s="304"/>
      <c r="H46" s="304"/>
      <c r="I46" s="304"/>
      <c r="J46" s="304"/>
      <c r="K46" s="304"/>
      <c r="L46" s="304"/>
    </row>
    <row r="47" spans="3:12" ht="12.75">
      <c r="C47" s="304"/>
      <c r="D47" s="304"/>
      <c r="F47" s="304"/>
      <c r="G47" s="304"/>
      <c r="H47" s="304"/>
      <c r="I47" s="304"/>
      <c r="J47" s="304"/>
      <c r="K47" s="304"/>
      <c r="L47" s="304"/>
    </row>
    <row r="48" spans="3:12" ht="12.75">
      <c r="C48" s="304"/>
      <c r="D48" s="305"/>
      <c r="F48" s="304"/>
      <c r="G48" s="304"/>
      <c r="H48" s="304"/>
      <c r="I48" s="304"/>
      <c r="J48" s="304"/>
      <c r="K48" s="304"/>
      <c r="L48" s="304"/>
    </row>
    <row r="49" spans="3:24" ht="12.75">
      <c r="C49" s="304"/>
      <c r="D49" s="305"/>
      <c r="F49" s="304"/>
      <c r="G49" s="304"/>
      <c r="H49" s="304"/>
      <c r="I49" s="304"/>
      <c r="J49" s="304"/>
      <c r="K49" s="304"/>
      <c r="L49" s="304"/>
      <c r="X49" s="296"/>
    </row>
    <row r="50" spans="3:13" ht="12.75">
      <c r="C50" s="304"/>
      <c r="D50" s="305"/>
      <c r="F50" s="304"/>
      <c r="G50" s="304"/>
      <c r="H50" s="304"/>
      <c r="I50" s="304"/>
      <c r="J50" s="304"/>
      <c r="K50" s="304"/>
      <c r="L50" s="304"/>
      <c r="M50" s="298"/>
    </row>
    <row r="51" spans="3:12" ht="12.75">
      <c r="C51" s="304"/>
      <c r="D51" s="305"/>
      <c r="F51" s="304"/>
      <c r="G51" s="304"/>
      <c r="H51" s="304"/>
      <c r="I51" s="304"/>
      <c r="J51" s="304"/>
      <c r="K51" s="304"/>
      <c r="L51" s="304"/>
    </row>
    <row r="52" spans="3:12" ht="12.75">
      <c r="C52" s="304"/>
      <c r="D52" s="305"/>
      <c r="F52" s="304"/>
      <c r="G52" s="304"/>
      <c r="H52" s="304"/>
      <c r="I52" s="304"/>
      <c r="J52" s="304"/>
      <c r="K52" s="304"/>
      <c r="L52" s="304"/>
    </row>
    <row r="53" spans="3:12" ht="12.75">
      <c r="C53" s="304"/>
      <c r="D53" s="305"/>
      <c r="F53" s="304"/>
      <c r="G53" s="304"/>
      <c r="H53" s="304"/>
      <c r="I53" s="304"/>
      <c r="J53" s="304"/>
      <c r="K53" s="304"/>
      <c r="L53" s="304"/>
    </row>
    <row r="54" spans="3:12" ht="12.75">
      <c r="C54" s="304"/>
      <c r="D54" s="305"/>
      <c r="F54" s="304"/>
      <c r="G54" s="304"/>
      <c r="H54" s="304"/>
      <c r="I54" s="304"/>
      <c r="J54" s="304"/>
      <c r="K54" s="304"/>
      <c r="L54" s="304"/>
    </row>
    <row r="55" spans="3:12" ht="12.75">
      <c r="C55" s="296"/>
      <c r="D55" s="296"/>
      <c r="F55" s="304"/>
      <c r="G55" s="304"/>
      <c r="H55" s="304"/>
      <c r="I55" s="304"/>
      <c r="J55" s="304"/>
      <c r="K55" s="304"/>
      <c r="L55" s="304"/>
    </row>
    <row r="56" spans="3:12" ht="12.75">
      <c r="C56" s="304"/>
      <c r="D56" s="304"/>
      <c r="F56" s="304"/>
      <c r="G56" s="304"/>
      <c r="H56" s="304"/>
      <c r="I56" s="304"/>
      <c r="J56" s="304"/>
      <c r="K56" s="304"/>
      <c r="L56" s="304"/>
    </row>
    <row r="57" spans="3:20" ht="12.75">
      <c r="C57" s="304"/>
      <c r="D57" s="305"/>
      <c r="F57" s="304"/>
      <c r="G57" s="304"/>
      <c r="H57" s="304"/>
      <c r="I57" s="304"/>
      <c r="J57" s="304"/>
      <c r="K57" s="304"/>
      <c r="L57" s="304"/>
      <c r="T57" s="296"/>
    </row>
    <row r="58" spans="3:20" ht="12.75">
      <c r="C58" s="304"/>
      <c r="D58" s="305"/>
      <c r="F58" s="304"/>
      <c r="G58" s="304"/>
      <c r="H58" s="304"/>
      <c r="I58" s="304"/>
      <c r="J58" s="304"/>
      <c r="K58" s="304"/>
      <c r="L58" s="304"/>
      <c r="T58" s="296"/>
    </row>
    <row r="59" spans="3:12" ht="12.75">
      <c r="C59" s="304"/>
      <c r="D59" s="305"/>
      <c r="F59" s="304"/>
      <c r="G59" s="304"/>
      <c r="H59" s="304"/>
      <c r="I59" s="304"/>
      <c r="J59" s="304"/>
      <c r="K59" s="304"/>
      <c r="L59" s="304"/>
    </row>
    <row r="60" spans="3:24" ht="12.75">
      <c r="C60" s="304"/>
      <c r="D60" s="305"/>
      <c r="F60" s="304"/>
      <c r="G60" s="304"/>
      <c r="H60" s="304"/>
      <c r="I60" s="304"/>
      <c r="J60" s="304"/>
      <c r="K60" s="304"/>
      <c r="L60" s="304"/>
      <c r="X60" s="296"/>
    </row>
    <row r="61" spans="3:24" ht="12.75">
      <c r="C61" s="304"/>
      <c r="D61" s="305"/>
      <c r="F61" s="304"/>
      <c r="G61" s="304"/>
      <c r="H61" s="304"/>
      <c r="I61" s="304"/>
      <c r="J61" s="304"/>
      <c r="K61" s="304"/>
      <c r="L61" s="304"/>
      <c r="X61" s="296"/>
    </row>
    <row r="62" spans="1:12" ht="12.75">
      <c r="A62" s="267"/>
      <c r="C62" s="304"/>
      <c r="D62" s="304"/>
      <c r="F62" s="296"/>
      <c r="G62" s="296"/>
      <c r="H62" s="296"/>
      <c r="I62" s="296"/>
      <c r="J62" s="296"/>
      <c r="K62" s="296"/>
      <c r="L62" s="296"/>
    </row>
    <row r="64" ht="11.25">
      <c r="D64" s="296"/>
    </row>
    <row r="90" ht="11.25">
      <c r="A90" s="267"/>
    </row>
  </sheetData>
  <mergeCells count="10">
    <mergeCell ref="C4:E4"/>
    <mergeCell ref="G4:I4"/>
    <mergeCell ref="S4:U4"/>
    <mergeCell ref="W4:Y4"/>
    <mergeCell ref="K4:M4"/>
    <mergeCell ref="C3:E3"/>
    <mergeCell ref="G3:I3"/>
    <mergeCell ref="S3:U3"/>
    <mergeCell ref="W3:Y3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Q35" sqref="Q35"/>
    </sheetView>
  </sheetViews>
  <sheetFormatPr defaultColWidth="9.140625" defaultRowHeight="12.75"/>
  <cols>
    <col min="1" max="1" width="19.8515625" style="107" customWidth="1"/>
    <col min="2" max="2" width="2.7109375" style="107" customWidth="1"/>
    <col min="3" max="3" width="9.140625" style="107" customWidth="1"/>
    <col min="4" max="4" width="2.7109375" style="107" customWidth="1"/>
    <col min="5" max="5" width="9.140625" style="107" customWidth="1"/>
    <col min="6" max="6" width="2.7109375" style="107" customWidth="1"/>
    <col min="7" max="7" width="9.140625" style="107" customWidth="1"/>
    <col min="8" max="8" width="2.7109375" style="107" customWidth="1"/>
    <col min="9" max="9" width="9.140625" style="107" customWidth="1"/>
    <col min="10" max="10" width="2.7109375" style="107" customWidth="1"/>
    <col min="11" max="11" width="9.140625" style="107" customWidth="1"/>
    <col min="12" max="12" width="2.7109375" style="107" customWidth="1"/>
    <col min="13" max="16384" width="9.140625" style="107" customWidth="1"/>
  </cols>
  <sheetData>
    <row r="1" ht="15.75">
      <c r="A1" s="111" t="s">
        <v>346</v>
      </c>
    </row>
    <row r="2" ht="12.75">
      <c r="A2" s="306" t="s">
        <v>345</v>
      </c>
    </row>
    <row r="3" spans="1:13" ht="12.75">
      <c r="A3" s="131"/>
      <c r="B3" s="131"/>
      <c r="C3" s="315" t="s">
        <v>13</v>
      </c>
      <c r="D3" s="315"/>
      <c r="E3" s="315"/>
      <c r="F3" s="315"/>
      <c r="G3" s="315"/>
      <c r="H3" s="315"/>
      <c r="I3" s="315"/>
      <c r="J3" s="131"/>
      <c r="K3" s="315" t="s">
        <v>236</v>
      </c>
      <c r="L3" s="315"/>
      <c r="M3" s="315"/>
    </row>
    <row r="4" spans="1:13" ht="22.5">
      <c r="A4" s="132"/>
      <c r="B4" s="132"/>
      <c r="C4" s="133" t="s">
        <v>237</v>
      </c>
      <c r="D4" s="134"/>
      <c r="E4" s="135">
        <v>2009</v>
      </c>
      <c r="F4" s="136"/>
      <c r="G4" s="135">
        <v>2010</v>
      </c>
      <c r="H4" s="136"/>
      <c r="I4" s="135">
        <v>2011</v>
      </c>
      <c r="J4" s="132"/>
      <c r="K4" s="133" t="s">
        <v>237</v>
      </c>
      <c r="L4" s="134"/>
      <c r="M4" s="135">
        <v>2010</v>
      </c>
    </row>
    <row r="5" spans="1:13" ht="12.75">
      <c r="A5" s="98" t="s">
        <v>120</v>
      </c>
      <c r="B5" s="132"/>
      <c r="C5" s="95">
        <v>1606.2</v>
      </c>
      <c r="D5" s="95"/>
      <c r="E5" s="95">
        <v>857</v>
      </c>
      <c r="F5" s="95"/>
      <c r="G5" s="95">
        <v>895</v>
      </c>
      <c r="H5" s="95"/>
      <c r="I5" s="95">
        <v>893</v>
      </c>
      <c r="J5" s="98"/>
      <c r="K5" s="137">
        <v>-44.40293861287511</v>
      </c>
      <c r="L5" s="137"/>
      <c r="M5" s="137">
        <v>-0.22346368715083798</v>
      </c>
    </row>
    <row r="6" spans="1:13" ht="12.75">
      <c r="A6" s="98" t="s">
        <v>162</v>
      </c>
      <c r="B6" s="132"/>
      <c r="C6" s="95">
        <v>622.6</v>
      </c>
      <c r="D6" s="95"/>
      <c r="E6" s="95">
        <v>319</v>
      </c>
      <c r="F6" s="95"/>
      <c r="G6" s="95">
        <v>379</v>
      </c>
      <c r="H6" s="95"/>
      <c r="I6" s="95">
        <v>403</v>
      </c>
      <c r="J6" s="98"/>
      <c r="K6" s="137">
        <v>-35.27144233858015</v>
      </c>
      <c r="L6" s="137"/>
      <c r="M6" s="137">
        <v>6.33245382585752</v>
      </c>
    </row>
    <row r="7" spans="1:13" ht="12.75">
      <c r="A7" s="98" t="s">
        <v>205</v>
      </c>
      <c r="B7" s="132"/>
      <c r="C7" s="95">
        <v>528.8</v>
      </c>
      <c r="D7" s="95"/>
      <c r="E7" s="95">
        <v>410</v>
      </c>
      <c r="F7" s="95"/>
      <c r="G7" s="95">
        <v>398</v>
      </c>
      <c r="H7" s="95"/>
      <c r="I7" s="95">
        <v>370</v>
      </c>
      <c r="J7" s="98"/>
      <c r="K7" s="137">
        <v>-30.030257186081688</v>
      </c>
      <c r="L7" s="137"/>
      <c r="M7" s="137">
        <v>-7.035175879396985</v>
      </c>
    </row>
    <row r="8" spans="1:13" ht="12.75" customHeight="1">
      <c r="A8" s="138" t="s">
        <v>165</v>
      </c>
      <c r="B8" s="132"/>
      <c r="C8" s="95">
        <v>9228.6</v>
      </c>
      <c r="D8" s="95"/>
      <c r="E8" s="95">
        <v>7012</v>
      </c>
      <c r="F8" s="95"/>
      <c r="G8" s="95">
        <v>6632</v>
      </c>
      <c r="H8" s="95"/>
      <c r="I8" s="95">
        <v>5980</v>
      </c>
      <c r="J8" s="98"/>
      <c r="K8" s="137">
        <v>-35.20143900483281</v>
      </c>
      <c r="L8" s="137"/>
      <c r="M8" s="137">
        <v>-9.831121833534379</v>
      </c>
    </row>
    <row r="9" spans="1:13" ht="12.75">
      <c r="A9" s="98" t="s">
        <v>166</v>
      </c>
      <c r="B9" s="132"/>
      <c r="C9" s="95">
        <v>862.2</v>
      </c>
      <c r="D9" s="95"/>
      <c r="E9" s="95">
        <v>535</v>
      </c>
      <c r="F9" s="95"/>
      <c r="G9" s="95">
        <v>564</v>
      </c>
      <c r="H9" s="95"/>
      <c r="I9" s="95">
        <v>513</v>
      </c>
      <c r="J9" s="98"/>
      <c r="K9" s="137">
        <v>-40.50104384133612</v>
      </c>
      <c r="L9" s="137"/>
      <c r="M9" s="137">
        <v>-9.042553191489363</v>
      </c>
    </row>
    <row r="10" spans="1:13" ht="12.75">
      <c r="A10" s="98"/>
      <c r="B10" s="132"/>
      <c r="C10" s="95"/>
      <c r="D10" s="95"/>
      <c r="E10" s="95"/>
      <c r="F10" s="95"/>
      <c r="G10" s="95"/>
      <c r="H10" s="95"/>
      <c r="I10" s="95"/>
      <c r="J10" s="98"/>
      <c r="K10" s="137"/>
      <c r="L10" s="137"/>
      <c r="M10" s="137"/>
    </row>
    <row r="11" spans="1:13" ht="12.75">
      <c r="A11" s="98" t="s">
        <v>238</v>
      </c>
      <c r="B11" s="132"/>
      <c r="C11" s="95">
        <v>12848.4</v>
      </c>
      <c r="D11" s="95"/>
      <c r="E11" s="95">
        <v>9133</v>
      </c>
      <c r="F11" s="95"/>
      <c r="G11" s="95">
        <v>8868</v>
      </c>
      <c r="H11" s="95"/>
      <c r="I11" s="95">
        <v>8159</v>
      </c>
      <c r="J11" s="98"/>
      <c r="K11" s="137">
        <v>-36.49792970330936</v>
      </c>
      <c r="L11" s="137"/>
      <c r="M11" s="137">
        <v>-7.995038340099233</v>
      </c>
    </row>
    <row r="12" spans="1:13" ht="12.75">
      <c r="A12" s="139" t="s">
        <v>239</v>
      </c>
      <c r="B12" s="140"/>
      <c r="C12" s="95">
        <v>1977</v>
      </c>
      <c r="D12" s="95"/>
      <c r="E12" s="95">
        <v>873</v>
      </c>
      <c r="F12" s="95"/>
      <c r="G12" s="95">
        <v>918</v>
      </c>
      <c r="H12" s="95"/>
      <c r="I12" s="95">
        <v>877</v>
      </c>
      <c r="J12" s="141"/>
      <c r="K12" s="137">
        <v>-55.639858371269604</v>
      </c>
      <c r="L12" s="137"/>
      <c r="M12" s="137">
        <v>-4.466230936819173</v>
      </c>
    </row>
    <row r="13" spans="1:13" ht="3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</sheetData>
  <mergeCells count="2">
    <mergeCell ref="C3:I3"/>
    <mergeCell ref="K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E23" sqref="E23"/>
    </sheetView>
  </sheetViews>
  <sheetFormatPr defaultColWidth="9.140625" defaultRowHeight="12.75"/>
  <cols>
    <col min="1" max="16384" width="9.140625" style="107" customWidth="1"/>
  </cols>
  <sheetData>
    <row r="1" ht="15.75">
      <c r="A1" s="110" t="s">
        <v>233</v>
      </c>
    </row>
    <row r="2" spans="1:13" ht="12.75">
      <c r="A2" s="62" t="s">
        <v>176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33.75">
      <c r="A3" s="89"/>
      <c r="B3" s="81"/>
      <c r="C3" s="80" t="s">
        <v>194</v>
      </c>
      <c r="D3" s="81"/>
      <c r="E3" s="80" t="s">
        <v>182</v>
      </c>
      <c r="F3" s="81"/>
      <c r="G3" s="80" t="s">
        <v>207</v>
      </c>
      <c r="H3" s="81"/>
      <c r="I3" s="80" t="s">
        <v>165</v>
      </c>
      <c r="J3" s="81"/>
      <c r="K3" s="80" t="s">
        <v>208</v>
      </c>
      <c r="L3" s="82"/>
      <c r="M3" s="80" t="s">
        <v>183</v>
      </c>
    </row>
    <row r="4" spans="1:13" ht="15" customHeight="1">
      <c r="A4" s="91" t="s">
        <v>184</v>
      </c>
      <c r="B4" s="66"/>
      <c r="C4" s="64"/>
      <c r="D4" s="66"/>
      <c r="E4" s="66"/>
      <c r="F4" s="66"/>
      <c r="G4" s="66"/>
      <c r="H4" s="66"/>
      <c r="I4" s="66"/>
      <c r="J4" s="66"/>
      <c r="K4" s="64"/>
      <c r="L4" s="64"/>
      <c r="M4" s="64"/>
    </row>
    <row r="5" spans="1:13" ht="12.75">
      <c r="A5" s="65" t="s">
        <v>177</v>
      </c>
      <c r="B5" s="66"/>
      <c r="C5" s="67">
        <v>2040.2</v>
      </c>
      <c r="D5" s="67"/>
      <c r="E5" s="67">
        <v>729.8</v>
      </c>
      <c r="F5" s="67"/>
      <c r="G5" s="67">
        <v>782.2</v>
      </c>
      <c r="H5" s="67"/>
      <c r="I5" s="67">
        <v>10343.2</v>
      </c>
      <c r="J5" s="67"/>
      <c r="K5" s="67">
        <v>961</v>
      </c>
      <c r="L5" s="67"/>
      <c r="M5" s="67">
        <v>14856.4</v>
      </c>
    </row>
    <row r="6" spans="1:13" ht="12.75">
      <c r="A6" s="69">
        <v>2004</v>
      </c>
      <c r="B6" s="66"/>
      <c r="C6" s="67">
        <v>1531</v>
      </c>
      <c r="D6" s="67"/>
      <c r="E6" s="67">
        <v>516</v>
      </c>
      <c r="F6" s="67"/>
      <c r="G6" s="67">
        <v>778</v>
      </c>
      <c r="H6" s="67"/>
      <c r="I6" s="67">
        <v>10082</v>
      </c>
      <c r="J6" s="67"/>
      <c r="K6" s="67">
        <v>780</v>
      </c>
      <c r="L6" s="67"/>
      <c r="M6" s="67">
        <v>13687</v>
      </c>
    </row>
    <row r="7" spans="1:13" ht="12.75">
      <c r="A7" s="69">
        <v>2005</v>
      </c>
      <c r="B7" s="66"/>
      <c r="C7" s="67">
        <v>1410</v>
      </c>
      <c r="D7" s="67"/>
      <c r="E7" s="67">
        <v>431</v>
      </c>
      <c r="F7" s="67"/>
      <c r="G7" s="67">
        <v>694</v>
      </c>
      <c r="H7" s="67"/>
      <c r="I7" s="67">
        <v>9509</v>
      </c>
      <c r="J7" s="67"/>
      <c r="K7" s="67">
        <v>689</v>
      </c>
      <c r="L7" s="67"/>
      <c r="M7" s="67">
        <v>12733</v>
      </c>
    </row>
    <row r="8" spans="1:13" ht="12.75">
      <c r="A8" s="69">
        <v>2006</v>
      </c>
      <c r="B8" s="66"/>
      <c r="C8" s="67">
        <v>1324</v>
      </c>
      <c r="D8" s="67"/>
      <c r="E8" s="67">
        <v>496</v>
      </c>
      <c r="F8" s="67"/>
      <c r="G8" s="67">
        <v>813</v>
      </c>
      <c r="H8" s="67"/>
      <c r="I8" s="67">
        <v>9255</v>
      </c>
      <c r="J8" s="67"/>
      <c r="K8" s="67">
        <v>804</v>
      </c>
      <c r="L8" s="67"/>
      <c r="M8" s="67">
        <v>12692</v>
      </c>
    </row>
    <row r="9" spans="1:13" ht="12.75">
      <c r="A9" s="69">
        <v>2007</v>
      </c>
      <c r="B9" s="66"/>
      <c r="C9" s="70">
        <v>1290</v>
      </c>
      <c r="D9" s="70"/>
      <c r="E9" s="70">
        <v>450</v>
      </c>
      <c r="F9" s="70"/>
      <c r="G9" s="70">
        <v>774</v>
      </c>
      <c r="H9" s="70"/>
      <c r="I9" s="70">
        <v>9064</v>
      </c>
      <c r="J9" s="70"/>
      <c r="K9" s="70">
        <v>691</v>
      </c>
      <c r="L9" s="67"/>
      <c r="M9" s="70">
        <v>12269</v>
      </c>
    </row>
    <row r="10" spans="1:13" ht="12.75">
      <c r="A10" s="69">
        <v>2008</v>
      </c>
      <c r="B10" s="66"/>
      <c r="C10" s="70">
        <v>1283</v>
      </c>
      <c r="D10" s="70"/>
      <c r="E10" s="70">
        <v>422</v>
      </c>
      <c r="F10" s="70"/>
      <c r="G10" s="70">
        <v>723</v>
      </c>
      <c r="H10" s="70"/>
      <c r="I10" s="70">
        <v>8092</v>
      </c>
      <c r="J10" s="70"/>
      <c r="K10" s="70">
        <v>666</v>
      </c>
      <c r="L10" s="67"/>
      <c r="M10" s="70">
        <v>11186</v>
      </c>
    </row>
    <row r="11" spans="1:13" ht="12.75">
      <c r="A11" s="69">
        <v>2009</v>
      </c>
      <c r="B11" s="66"/>
      <c r="C11" s="70">
        <v>1114</v>
      </c>
      <c r="D11" s="70"/>
      <c r="E11" s="70">
        <v>403</v>
      </c>
      <c r="F11" s="70"/>
      <c r="G11" s="70">
        <v>651</v>
      </c>
      <c r="H11" s="70"/>
      <c r="I11" s="70">
        <v>7607</v>
      </c>
      <c r="J11" s="70"/>
      <c r="K11" s="70">
        <v>579</v>
      </c>
      <c r="L11" s="67"/>
      <c r="M11" s="70">
        <v>10354</v>
      </c>
    </row>
    <row r="12" spans="1:13" ht="12.75">
      <c r="A12" s="69">
        <v>2010</v>
      </c>
      <c r="B12" s="66"/>
      <c r="C12" s="70">
        <v>1108</v>
      </c>
      <c r="D12" s="70"/>
      <c r="E12" s="70">
        <v>447</v>
      </c>
      <c r="F12" s="70"/>
      <c r="G12" s="70">
        <v>645</v>
      </c>
      <c r="H12" s="70"/>
      <c r="I12" s="70">
        <v>7131</v>
      </c>
      <c r="J12" s="70"/>
      <c r="K12" s="70">
        <v>624</v>
      </c>
      <c r="L12" s="67"/>
      <c r="M12" s="70">
        <v>9955</v>
      </c>
    </row>
    <row r="13" spans="1:13" ht="12.75">
      <c r="A13" s="69">
        <v>2011</v>
      </c>
      <c r="B13" s="66"/>
      <c r="C13" s="70">
        <v>1154</v>
      </c>
      <c r="D13" s="70"/>
      <c r="E13" s="70">
        <v>521</v>
      </c>
      <c r="F13" s="70"/>
      <c r="G13" s="70">
        <v>612</v>
      </c>
      <c r="H13" s="70"/>
      <c r="I13" s="70">
        <v>6553</v>
      </c>
      <c r="J13" s="70"/>
      <c r="K13" s="70">
        <v>566</v>
      </c>
      <c r="L13" s="67"/>
      <c r="M13" s="70">
        <v>9406</v>
      </c>
    </row>
    <row r="14" spans="1:13" ht="24" customHeight="1">
      <c r="A14" s="108" t="s">
        <v>185</v>
      </c>
      <c r="B14" s="92"/>
      <c r="C14" s="92"/>
      <c r="D14" s="92"/>
      <c r="E14" s="92"/>
      <c r="F14" s="92"/>
      <c r="G14" s="92"/>
      <c r="H14" s="92"/>
      <c r="I14" s="92"/>
      <c r="J14" s="92"/>
      <c r="K14" s="93"/>
      <c r="L14" s="92"/>
      <c r="M14" s="93"/>
    </row>
    <row r="15" spans="1:13" ht="12.75">
      <c r="A15" s="65" t="s">
        <v>177</v>
      </c>
      <c r="B15" s="66"/>
      <c r="C15" s="102">
        <v>434</v>
      </c>
      <c r="D15" s="94"/>
      <c r="E15" s="95">
        <v>107.2</v>
      </c>
      <c r="F15" s="94"/>
      <c r="G15" s="95">
        <v>253.4</v>
      </c>
      <c r="H15" s="94"/>
      <c r="I15" s="95">
        <v>1114.6</v>
      </c>
      <c r="J15" s="94"/>
      <c r="K15" s="95">
        <v>98.8</v>
      </c>
      <c r="L15" s="94"/>
      <c r="M15" s="95">
        <v>2008</v>
      </c>
    </row>
    <row r="16" spans="1:13" ht="12.75">
      <c r="A16" s="69">
        <v>2004</v>
      </c>
      <c r="B16" s="66"/>
      <c r="C16" s="102">
        <v>300</v>
      </c>
      <c r="D16" s="94"/>
      <c r="E16" s="95">
        <v>66</v>
      </c>
      <c r="F16" s="94"/>
      <c r="G16" s="95">
        <v>267</v>
      </c>
      <c r="H16" s="94"/>
      <c r="I16" s="95">
        <v>833</v>
      </c>
      <c r="J16" s="94"/>
      <c r="K16" s="95">
        <v>71</v>
      </c>
      <c r="L16" s="94"/>
      <c r="M16" s="95">
        <v>1537</v>
      </c>
    </row>
    <row r="17" spans="1:13" ht="12.75">
      <c r="A17" s="69">
        <v>2005</v>
      </c>
      <c r="B17" s="66"/>
      <c r="C17" s="102">
        <v>269</v>
      </c>
      <c r="D17" s="94"/>
      <c r="E17" s="95">
        <v>61</v>
      </c>
      <c r="F17" s="94"/>
      <c r="G17" s="95">
        <v>223</v>
      </c>
      <c r="H17" s="94"/>
      <c r="I17" s="95">
        <v>729</v>
      </c>
      <c r="J17" s="94"/>
      <c r="K17" s="95">
        <v>44</v>
      </c>
      <c r="L17" s="94"/>
      <c r="M17" s="95">
        <v>1326</v>
      </c>
    </row>
    <row r="18" spans="1:13" ht="12.75">
      <c r="A18" s="69">
        <v>2006</v>
      </c>
      <c r="B18" s="66"/>
      <c r="C18" s="102">
        <v>262</v>
      </c>
      <c r="D18" s="94"/>
      <c r="E18" s="95">
        <v>77</v>
      </c>
      <c r="F18" s="94"/>
      <c r="G18" s="95">
        <v>265</v>
      </c>
      <c r="H18" s="94"/>
      <c r="I18" s="95">
        <v>700</v>
      </c>
      <c r="J18" s="94"/>
      <c r="K18" s="95">
        <v>68</v>
      </c>
      <c r="L18" s="94"/>
      <c r="M18" s="95">
        <v>1372</v>
      </c>
    </row>
    <row r="19" spans="1:13" ht="12.75">
      <c r="A19" s="69">
        <v>2007</v>
      </c>
      <c r="B19" s="66"/>
      <c r="C19" s="102">
        <v>277</v>
      </c>
      <c r="D19" s="94"/>
      <c r="E19" s="95">
        <v>80</v>
      </c>
      <c r="F19" s="94"/>
      <c r="G19" s="95">
        <v>275</v>
      </c>
      <c r="H19" s="94"/>
      <c r="I19" s="95">
        <v>712</v>
      </c>
      <c r="J19" s="94"/>
      <c r="K19" s="95">
        <v>55</v>
      </c>
      <c r="L19" s="94"/>
      <c r="M19" s="95">
        <v>1399</v>
      </c>
    </row>
    <row r="20" spans="1:13" ht="12.75">
      <c r="A20" s="69">
        <v>2008</v>
      </c>
      <c r="B20" s="66"/>
      <c r="C20" s="102">
        <v>249</v>
      </c>
      <c r="D20" s="94"/>
      <c r="E20" s="95">
        <v>65</v>
      </c>
      <c r="F20" s="94"/>
      <c r="G20" s="95">
        <v>255</v>
      </c>
      <c r="H20" s="94"/>
      <c r="I20" s="95">
        <v>771</v>
      </c>
      <c r="J20" s="94"/>
      <c r="K20" s="95">
        <v>56</v>
      </c>
      <c r="L20" s="94"/>
      <c r="M20" s="95">
        <v>1396</v>
      </c>
    </row>
    <row r="21" spans="1:13" ht="12.75">
      <c r="A21" s="69">
        <v>2009</v>
      </c>
      <c r="B21" s="66"/>
      <c r="C21" s="102">
        <v>257</v>
      </c>
      <c r="D21" s="94"/>
      <c r="E21" s="95">
        <v>84</v>
      </c>
      <c r="F21" s="94"/>
      <c r="G21" s="95">
        <v>241</v>
      </c>
      <c r="H21" s="94"/>
      <c r="I21" s="95">
        <v>595</v>
      </c>
      <c r="J21" s="94"/>
      <c r="K21" s="95">
        <v>44</v>
      </c>
      <c r="L21" s="94"/>
      <c r="M21" s="95">
        <v>1221</v>
      </c>
    </row>
    <row r="22" spans="1:13" ht="12.75">
      <c r="A22" s="69">
        <v>2010</v>
      </c>
      <c r="B22" s="66"/>
      <c r="C22" s="103">
        <v>213</v>
      </c>
      <c r="D22" s="96"/>
      <c r="E22" s="97">
        <v>68</v>
      </c>
      <c r="F22" s="96"/>
      <c r="G22" s="97">
        <v>247</v>
      </c>
      <c r="H22" s="96"/>
      <c r="I22" s="97">
        <v>499</v>
      </c>
      <c r="J22" s="96"/>
      <c r="K22" s="97">
        <v>60</v>
      </c>
      <c r="L22" s="96"/>
      <c r="M22" s="97">
        <v>1087</v>
      </c>
    </row>
    <row r="23" spans="1:13" ht="12.75">
      <c r="A23" s="69">
        <v>2011</v>
      </c>
      <c r="B23" s="66"/>
      <c r="C23" s="104">
        <v>261</v>
      </c>
      <c r="D23" s="98"/>
      <c r="E23" s="99">
        <v>118</v>
      </c>
      <c r="F23" s="98"/>
      <c r="G23" s="99">
        <v>242</v>
      </c>
      <c r="H23" s="98"/>
      <c r="I23" s="99">
        <v>573</v>
      </c>
      <c r="J23" s="98"/>
      <c r="K23" s="99">
        <v>53</v>
      </c>
      <c r="L23" s="98"/>
      <c r="M23" s="99">
        <v>1247</v>
      </c>
    </row>
    <row r="24" spans="1:13" ht="3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00"/>
  <sheetViews>
    <sheetView showGridLines="0" workbookViewId="0" topLeftCell="A7">
      <selection activeCell="M24" sqref="M24"/>
    </sheetView>
  </sheetViews>
  <sheetFormatPr defaultColWidth="9.140625" defaultRowHeight="12.75"/>
  <cols>
    <col min="1" max="1" width="8.00390625" style="2" customWidth="1"/>
    <col min="2" max="2" width="2.28125" style="2" customWidth="1"/>
    <col min="3" max="3" width="10.140625" style="2" bestFit="1" customWidth="1"/>
    <col min="4" max="4" width="1.28515625" style="2" customWidth="1"/>
    <col min="5" max="5" width="10.8515625" style="2" bestFit="1" customWidth="1"/>
    <col min="6" max="6" width="1.8515625" style="2" customWidth="1"/>
    <col min="7" max="7" width="9.8515625" style="2" bestFit="1" customWidth="1"/>
    <col min="8" max="8" width="1.7109375" style="2" customWidth="1"/>
    <col min="9" max="9" width="7.8515625" style="2" customWidth="1"/>
    <col min="10" max="10" width="1.7109375" style="2" customWidth="1"/>
    <col min="11" max="11" width="6.57421875" style="2" bestFit="1" customWidth="1"/>
    <col min="12" max="12" width="2.28125" style="2" customWidth="1"/>
    <col min="13" max="13" width="10.00390625" style="2" bestFit="1" customWidth="1"/>
    <col min="14" max="14" width="0.85546875" style="2" customWidth="1"/>
    <col min="15" max="15" width="10.8515625" style="2" customWidth="1"/>
    <col min="16" max="16" width="1.1484375" style="2" customWidth="1"/>
    <col min="17" max="17" width="6.8515625" style="2" bestFit="1" customWidth="1"/>
    <col min="18" max="18" width="3.7109375" style="2" customWidth="1"/>
    <col min="19" max="19" width="7.28125" style="2" customWidth="1"/>
    <col min="20" max="20" width="2.00390625" style="2" customWidth="1"/>
    <col min="21" max="21" width="7.8515625" style="2" customWidth="1"/>
    <col min="22" max="22" width="1.421875" style="2" customWidth="1"/>
    <col min="23" max="23" width="7.8515625" style="2" customWidth="1"/>
    <col min="24" max="24" width="1.1484375" style="2" customWidth="1"/>
    <col min="25" max="25" width="8.00390625" style="2" customWidth="1"/>
    <col min="26" max="26" width="2.140625" style="2" customWidth="1"/>
    <col min="27" max="27" width="8.57421875" style="2" customWidth="1"/>
    <col min="28" max="28" width="1.8515625" style="2" customWidth="1"/>
    <col min="29" max="29" width="9.7109375" style="2" customWidth="1"/>
    <col min="30" max="30" width="0.85546875" style="2" customWidth="1"/>
    <col min="31" max="31" width="9.8515625" style="2" customWidth="1"/>
    <col min="32" max="32" width="0.85546875" style="2" customWidth="1"/>
    <col min="33" max="33" width="9.8515625" style="2" customWidth="1"/>
    <col min="34" max="34" width="1.8515625" style="2" customWidth="1"/>
    <col min="35" max="35" width="8.00390625" style="2" customWidth="1"/>
    <col min="36" max="16384" width="9.140625" style="3" customWidth="1"/>
  </cols>
  <sheetData>
    <row r="1" ht="15.75">
      <c r="A1" s="1" t="s">
        <v>348</v>
      </c>
    </row>
    <row r="2" spans="1:35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7" ht="11.25">
      <c r="A3" s="5" t="s">
        <v>0</v>
      </c>
      <c r="B3" s="6"/>
      <c r="C3" s="6" t="s">
        <v>1</v>
      </c>
      <c r="D3" s="6"/>
      <c r="E3" s="6" t="s">
        <v>2</v>
      </c>
      <c r="F3" s="6"/>
      <c r="G3" s="6" t="s">
        <v>3</v>
      </c>
      <c r="H3" s="6"/>
      <c r="I3" s="6" t="s">
        <v>4</v>
      </c>
      <c r="J3" s="6"/>
      <c r="K3" s="311" t="s">
        <v>5</v>
      </c>
      <c r="L3" s="311"/>
      <c r="M3" s="311"/>
      <c r="N3" s="311"/>
      <c r="O3" s="311"/>
      <c r="P3" s="311"/>
      <c r="Q3" s="311"/>
      <c r="R3" s="6"/>
      <c r="S3" s="311" t="s">
        <v>6</v>
      </c>
      <c r="T3" s="311"/>
      <c r="U3" s="311"/>
      <c r="V3" s="311"/>
      <c r="W3" s="311"/>
      <c r="X3" s="311"/>
      <c r="Y3" s="311"/>
      <c r="Z3" s="311"/>
      <c r="AA3" s="311"/>
      <c r="AB3" s="6"/>
      <c r="AC3" s="311" t="s">
        <v>47</v>
      </c>
      <c r="AD3" s="311"/>
      <c r="AE3" s="311"/>
      <c r="AF3" s="311"/>
      <c r="AG3" s="311"/>
      <c r="AH3" s="6"/>
      <c r="AI3" s="6" t="s">
        <v>0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35" ht="11.25">
      <c r="A4" s="8"/>
      <c r="B4" s="8"/>
      <c r="C4" s="8" t="s">
        <v>7</v>
      </c>
      <c r="D4" s="8"/>
      <c r="E4" s="8" t="s">
        <v>8</v>
      </c>
      <c r="F4" s="8"/>
      <c r="G4" s="8" t="s">
        <v>9</v>
      </c>
      <c r="H4" s="8"/>
      <c r="I4" s="8" t="s">
        <v>10</v>
      </c>
      <c r="J4" s="8"/>
      <c r="K4" s="314"/>
      <c r="L4" s="314"/>
      <c r="M4" s="314"/>
      <c r="N4" s="314"/>
      <c r="O4" s="314"/>
      <c r="P4" s="314"/>
      <c r="Q4" s="314"/>
      <c r="R4" s="8"/>
      <c r="S4" s="9"/>
      <c r="T4" s="9"/>
      <c r="U4" s="9"/>
      <c r="V4" s="9"/>
      <c r="W4" s="9"/>
      <c r="X4" s="9"/>
      <c r="Y4" s="9"/>
      <c r="Z4" s="9"/>
      <c r="AA4" s="9"/>
      <c r="AB4" s="7"/>
      <c r="AC4" s="9"/>
      <c r="AD4" s="9"/>
      <c r="AE4" s="9"/>
      <c r="AF4" s="9"/>
      <c r="AG4" s="9"/>
      <c r="AH4" s="8"/>
      <c r="AI4" s="8"/>
    </row>
    <row r="5" spans="1:35" ht="11.25">
      <c r="A5" s="8"/>
      <c r="B5" s="8"/>
      <c r="C5" s="8"/>
      <c r="D5" s="8"/>
      <c r="E5" s="8" t="s">
        <v>7</v>
      </c>
      <c r="F5" s="8"/>
      <c r="G5" s="8" t="s">
        <v>11</v>
      </c>
      <c r="H5" s="8"/>
      <c r="I5" s="8" t="s">
        <v>12</v>
      </c>
      <c r="J5" s="8"/>
      <c r="K5" s="8" t="s">
        <v>13</v>
      </c>
      <c r="L5" s="8"/>
      <c r="M5" s="8" t="s">
        <v>14</v>
      </c>
      <c r="N5" s="8"/>
      <c r="O5" s="8" t="s">
        <v>14</v>
      </c>
      <c r="P5" s="8"/>
      <c r="Q5" s="8" t="s">
        <v>14</v>
      </c>
      <c r="R5" s="8"/>
      <c r="S5" s="8" t="s">
        <v>15</v>
      </c>
      <c r="T5" s="8"/>
      <c r="U5" s="8" t="s">
        <v>16</v>
      </c>
      <c r="V5" s="8"/>
      <c r="W5" s="8" t="s">
        <v>45</v>
      </c>
      <c r="X5" s="8"/>
      <c r="Y5" s="8" t="s">
        <v>17</v>
      </c>
      <c r="Z5" s="8"/>
      <c r="AA5" s="8" t="s">
        <v>18</v>
      </c>
      <c r="AB5" s="8"/>
      <c r="AC5" s="8" t="s">
        <v>14</v>
      </c>
      <c r="AD5" s="8"/>
      <c r="AE5" s="8" t="s">
        <v>14</v>
      </c>
      <c r="AF5" s="8"/>
      <c r="AG5" s="8" t="s">
        <v>14</v>
      </c>
      <c r="AH5" s="8"/>
      <c r="AI5" s="8"/>
    </row>
    <row r="6" spans="1:35" ht="11.25">
      <c r="A6" s="8"/>
      <c r="B6" s="8"/>
      <c r="C6" s="8"/>
      <c r="D6" s="8"/>
      <c r="E6" s="8"/>
      <c r="F6" s="8"/>
      <c r="G6" s="8" t="s">
        <v>19</v>
      </c>
      <c r="H6" s="8"/>
      <c r="I6" s="8"/>
      <c r="J6" s="8"/>
      <c r="K6" s="8"/>
      <c r="L6" s="8"/>
      <c r="M6" s="10">
        <v>100000</v>
      </c>
      <c r="N6" s="8"/>
      <c r="O6" s="10">
        <v>1000</v>
      </c>
      <c r="P6" s="8"/>
      <c r="Q6" s="8" t="s">
        <v>20</v>
      </c>
      <c r="R6" s="8"/>
      <c r="S6" s="8"/>
      <c r="T6" s="8"/>
      <c r="U6" s="8" t="s">
        <v>21</v>
      </c>
      <c r="V6" s="8"/>
      <c r="W6" s="8" t="s">
        <v>44</v>
      </c>
      <c r="X6" s="8"/>
      <c r="Y6" s="8" t="s">
        <v>21</v>
      </c>
      <c r="Z6" s="8"/>
      <c r="AA6" s="8" t="s">
        <v>22</v>
      </c>
      <c r="AB6" s="8"/>
      <c r="AC6" s="10">
        <v>100000</v>
      </c>
      <c r="AD6" s="8"/>
      <c r="AE6" s="10">
        <v>1000</v>
      </c>
      <c r="AF6" s="8"/>
      <c r="AG6" s="8" t="s">
        <v>20</v>
      </c>
      <c r="AH6" s="8"/>
      <c r="AI6" s="8"/>
    </row>
    <row r="7" spans="1:35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 t="s">
        <v>19</v>
      </c>
      <c r="N7" s="8"/>
      <c r="O7" s="8" t="s">
        <v>23</v>
      </c>
      <c r="P7" s="8"/>
      <c r="Q7" s="8" t="s">
        <v>24</v>
      </c>
      <c r="R7" s="8"/>
      <c r="S7" s="8"/>
      <c r="T7" s="8"/>
      <c r="U7" s="8"/>
      <c r="V7" s="8"/>
      <c r="W7" s="8" t="s">
        <v>21</v>
      </c>
      <c r="X7" s="8"/>
      <c r="Y7" s="8"/>
      <c r="Z7" s="8"/>
      <c r="AA7" s="8"/>
      <c r="AB7" s="8"/>
      <c r="AC7" s="8" t="s">
        <v>19</v>
      </c>
      <c r="AD7" s="8"/>
      <c r="AE7" s="8" t="s">
        <v>23</v>
      </c>
      <c r="AF7" s="8"/>
      <c r="AG7" s="8" t="s">
        <v>24</v>
      </c>
      <c r="AH7" s="8"/>
      <c r="AI7" s="8"/>
    </row>
    <row r="8" spans="1:35" ht="11.25">
      <c r="A8" s="8"/>
      <c r="B8" s="8"/>
      <c r="C8" s="9" t="s">
        <v>25</v>
      </c>
      <c r="D8" s="8"/>
      <c r="E8" s="9" t="s">
        <v>26</v>
      </c>
      <c r="F8" s="8"/>
      <c r="G8" s="9"/>
      <c r="H8" s="8"/>
      <c r="I8" s="9" t="s">
        <v>27</v>
      </c>
      <c r="J8" s="8"/>
      <c r="K8" s="9"/>
      <c r="L8" s="8"/>
      <c r="M8" s="9"/>
      <c r="N8" s="8"/>
      <c r="O8" s="9" t="s">
        <v>8</v>
      </c>
      <c r="P8" s="8"/>
      <c r="Q8" s="9"/>
      <c r="R8" s="8"/>
      <c r="S8" s="9"/>
      <c r="T8" s="8"/>
      <c r="U8" s="9"/>
      <c r="V8" s="7"/>
      <c r="W8" s="9"/>
      <c r="X8" s="8"/>
      <c r="Y8" s="9"/>
      <c r="Z8" s="8"/>
      <c r="AA8" s="9"/>
      <c r="AB8" s="8"/>
      <c r="AC8" s="9"/>
      <c r="AD8" s="8"/>
      <c r="AE8" s="9" t="s">
        <v>8</v>
      </c>
      <c r="AF8" s="8"/>
      <c r="AG8" s="9"/>
      <c r="AH8" s="8"/>
      <c r="AI8" s="9"/>
    </row>
    <row r="9" ht="3" customHeight="1">
      <c r="A9" s="8"/>
    </row>
    <row r="10" spans="1:37" ht="9.75" customHeight="1">
      <c r="A10" s="11">
        <v>1968</v>
      </c>
      <c r="B10" s="11"/>
      <c r="C10" s="12">
        <v>2706</v>
      </c>
      <c r="E10" s="13">
        <v>695.1</v>
      </c>
      <c r="F10" s="13"/>
      <c r="G10" s="13">
        <v>256.9</v>
      </c>
      <c r="I10" s="12">
        <v>29732</v>
      </c>
      <c r="K10" s="12">
        <v>11704</v>
      </c>
      <c r="M10" s="13">
        <v>432.5</v>
      </c>
      <c r="O10" s="13">
        <v>16.8</v>
      </c>
      <c r="Q10" s="2">
        <v>39.4</v>
      </c>
      <c r="S10" s="2">
        <v>366</v>
      </c>
      <c r="U10" s="12">
        <v>5127</v>
      </c>
      <c r="V10" s="12"/>
      <c r="W10" s="12">
        <v>5493</v>
      </c>
      <c r="Y10" s="12">
        <v>10452</v>
      </c>
      <c r="AA10" s="12">
        <v>15945</v>
      </c>
      <c r="AC10" s="2">
        <v>589.2</v>
      </c>
      <c r="AE10" s="13">
        <v>22.9</v>
      </c>
      <c r="AG10" s="13">
        <v>53.6</v>
      </c>
      <c r="AI10" s="36">
        <v>1968</v>
      </c>
      <c r="AJ10" s="14">
        <v>1.3623547505126452</v>
      </c>
      <c r="AK10" s="3">
        <v>5493</v>
      </c>
    </row>
    <row r="11" spans="1:37" ht="9.75" customHeight="1">
      <c r="A11" s="11">
        <v>1969</v>
      </c>
      <c r="B11" s="11"/>
      <c r="C11" s="12">
        <v>2711</v>
      </c>
      <c r="E11" s="13">
        <v>699.4</v>
      </c>
      <c r="F11" s="13"/>
      <c r="G11" s="13">
        <v>257.9</v>
      </c>
      <c r="I11" s="12">
        <v>29858</v>
      </c>
      <c r="K11" s="12">
        <v>11538</v>
      </c>
      <c r="M11" s="13">
        <v>425.5</v>
      </c>
      <c r="O11" s="13">
        <v>16.5</v>
      </c>
      <c r="Q11" s="2">
        <v>38.6</v>
      </c>
      <c r="S11" s="2">
        <v>337</v>
      </c>
      <c r="U11" s="12">
        <v>5712</v>
      </c>
      <c r="V11" s="12"/>
      <c r="W11" s="12">
        <v>6049</v>
      </c>
      <c r="Y11" s="12">
        <v>10485</v>
      </c>
      <c r="AA11" s="12">
        <v>16534</v>
      </c>
      <c r="AC11" s="2">
        <v>609.8</v>
      </c>
      <c r="AE11" s="13">
        <v>23.6</v>
      </c>
      <c r="AG11" s="13">
        <v>55.4</v>
      </c>
      <c r="AI11" s="36">
        <v>1969</v>
      </c>
      <c r="AJ11" s="14">
        <v>1.4330039868261397</v>
      </c>
      <c r="AK11" s="3">
        <v>6049</v>
      </c>
    </row>
    <row r="12" spans="1:37" ht="9.75" customHeight="1">
      <c r="A12" s="11">
        <v>1970</v>
      </c>
      <c r="B12" s="11"/>
      <c r="C12" s="12">
        <v>2717</v>
      </c>
      <c r="E12" s="13">
        <v>728.6</v>
      </c>
      <c r="F12" s="13"/>
      <c r="G12" s="13">
        <v>268.2</v>
      </c>
      <c r="I12" s="12">
        <v>30038</v>
      </c>
      <c r="K12" s="12">
        <v>12308</v>
      </c>
      <c r="M12" s="13">
        <v>453</v>
      </c>
      <c r="O12" s="13">
        <v>16.9</v>
      </c>
      <c r="Q12" s="13">
        <v>41</v>
      </c>
      <c r="S12" s="2">
        <v>373</v>
      </c>
      <c r="U12" s="12">
        <v>5939</v>
      </c>
      <c r="V12" s="12"/>
      <c r="W12" s="12">
        <v>6312</v>
      </c>
      <c r="Y12" s="12">
        <v>11313</v>
      </c>
      <c r="AA12" s="12">
        <v>17625</v>
      </c>
      <c r="AC12" s="2">
        <v>648.7</v>
      </c>
      <c r="AE12" s="13">
        <v>24.2</v>
      </c>
      <c r="AG12" s="13">
        <v>58.7</v>
      </c>
      <c r="AI12" s="36">
        <v>1970</v>
      </c>
      <c r="AJ12" s="14">
        <v>1.431995450113747</v>
      </c>
      <c r="AK12" s="3">
        <v>6312</v>
      </c>
    </row>
    <row r="13" spans="1:37" ht="9.75" customHeight="1">
      <c r="A13" s="11">
        <v>1971</v>
      </c>
      <c r="B13" s="11"/>
      <c r="C13" s="12">
        <v>2740</v>
      </c>
      <c r="E13" s="13">
        <v>753.9</v>
      </c>
      <c r="F13" s="13"/>
      <c r="G13" s="13">
        <v>275.1</v>
      </c>
      <c r="I13" s="12">
        <v>30176</v>
      </c>
      <c r="K13" s="12">
        <v>11864</v>
      </c>
      <c r="M13" s="13">
        <v>432.9</v>
      </c>
      <c r="O13" s="13">
        <v>15.7</v>
      </c>
      <c r="Q13" s="2">
        <v>39.3</v>
      </c>
      <c r="S13" s="2">
        <v>387</v>
      </c>
      <c r="U13" s="12">
        <v>5687</v>
      </c>
      <c r="V13" s="12"/>
      <c r="W13" s="12">
        <v>6074</v>
      </c>
      <c r="Y13" s="12">
        <v>10993</v>
      </c>
      <c r="AA13" s="12">
        <v>17067</v>
      </c>
      <c r="AC13" s="2">
        <v>622.8</v>
      </c>
      <c r="AE13" s="13">
        <v>22.6</v>
      </c>
      <c r="AG13" s="13">
        <v>56.6</v>
      </c>
      <c r="AI13" s="36">
        <v>1971</v>
      </c>
      <c r="AJ13" s="14">
        <v>1.438553607552259</v>
      </c>
      <c r="AK13" s="3">
        <v>6074</v>
      </c>
    </row>
    <row r="14" spans="1:37" ht="9.75" customHeight="1">
      <c r="A14" s="11">
        <v>1972</v>
      </c>
      <c r="B14" s="11"/>
      <c r="C14" s="12">
        <v>2755</v>
      </c>
      <c r="E14" s="13">
        <v>792.1</v>
      </c>
      <c r="F14" s="13"/>
      <c r="G14" s="13">
        <v>287.5</v>
      </c>
      <c r="I14" s="12">
        <v>30320</v>
      </c>
      <c r="K14" s="12">
        <v>12314</v>
      </c>
      <c r="M14" s="13">
        <v>446.9</v>
      </c>
      <c r="O14" s="13">
        <v>15.5</v>
      </c>
      <c r="Q14" s="2">
        <v>40.6</v>
      </c>
      <c r="S14" s="2">
        <v>415</v>
      </c>
      <c r="U14" s="12">
        <v>5664</v>
      </c>
      <c r="V14" s="12"/>
      <c r="W14" s="12">
        <v>6079</v>
      </c>
      <c r="Y14" s="12">
        <v>11553</v>
      </c>
      <c r="AA14" s="12">
        <v>17632</v>
      </c>
      <c r="AC14" s="13">
        <v>640</v>
      </c>
      <c r="AE14" s="13">
        <v>22.3</v>
      </c>
      <c r="AG14" s="13">
        <v>58.2</v>
      </c>
      <c r="AI14" s="36">
        <v>1972</v>
      </c>
      <c r="AJ14" s="14">
        <v>1.4318661685885983</v>
      </c>
      <c r="AK14" s="3">
        <v>6079</v>
      </c>
    </row>
    <row r="15" spans="1:37" ht="18.75" customHeight="1">
      <c r="A15" s="11">
        <v>1973</v>
      </c>
      <c r="B15" s="11"/>
      <c r="C15" s="12">
        <v>2773</v>
      </c>
      <c r="E15" s="13">
        <v>835.7</v>
      </c>
      <c r="F15" s="13"/>
      <c r="G15" s="13">
        <v>301.4</v>
      </c>
      <c r="I15" s="12">
        <v>30535</v>
      </c>
      <c r="K15" s="12">
        <v>12079</v>
      </c>
      <c r="M15" s="13">
        <v>435.6</v>
      </c>
      <c r="O15" s="13">
        <v>14.5</v>
      </c>
      <c r="Q15" s="2">
        <v>39.6</v>
      </c>
      <c r="S15" s="2">
        <v>424</v>
      </c>
      <c r="U15" s="12">
        <v>5147</v>
      </c>
      <c r="V15" s="12"/>
      <c r="W15" s="12">
        <v>5571</v>
      </c>
      <c r="Y15" s="12">
        <v>11704</v>
      </c>
      <c r="AA15" s="12">
        <v>17275</v>
      </c>
      <c r="AC15" s="13">
        <v>623</v>
      </c>
      <c r="AE15" s="13">
        <v>20.7</v>
      </c>
      <c r="AG15" s="13">
        <v>56.6</v>
      </c>
      <c r="AI15" s="36">
        <v>1973</v>
      </c>
      <c r="AJ15" s="14">
        <v>1.4301680602698899</v>
      </c>
      <c r="AK15" s="3">
        <v>5571</v>
      </c>
    </row>
    <row r="16" spans="1:37" ht="9.75" customHeight="1">
      <c r="A16" s="11">
        <v>1974</v>
      </c>
      <c r="B16" s="11"/>
      <c r="C16" s="12">
        <v>2785</v>
      </c>
      <c r="E16" s="13">
        <v>867.7</v>
      </c>
      <c r="F16" s="13"/>
      <c r="G16" s="13">
        <v>311.5</v>
      </c>
      <c r="I16" s="12">
        <v>30758</v>
      </c>
      <c r="K16" s="12">
        <v>11393</v>
      </c>
      <c r="M16" s="13">
        <v>409.1</v>
      </c>
      <c r="O16" s="13">
        <v>13.1</v>
      </c>
      <c r="Q16" s="13">
        <v>37</v>
      </c>
      <c r="S16" s="2">
        <v>368</v>
      </c>
      <c r="U16" s="12">
        <v>5096</v>
      </c>
      <c r="V16" s="12"/>
      <c r="W16" s="12">
        <v>5464</v>
      </c>
      <c r="Y16" s="12">
        <v>10504</v>
      </c>
      <c r="AA16" s="12">
        <v>15968</v>
      </c>
      <c r="AC16" s="2">
        <v>573.3</v>
      </c>
      <c r="AE16" s="13">
        <v>18.4</v>
      </c>
      <c r="AG16" s="13">
        <v>51.9</v>
      </c>
      <c r="AI16" s="36">
        <v>1974</v>
      </c>
      <c r="AJ16" s="14">
        <v>1.4015623628543843</v>
      </c>
      <c r="AK16" s="3">
        <v>5464</v>
      </c>
    </row>
    <row r="17" spans="1:37" ht="9.75" customHeight="1">
      <c r="A17" s="11">
        <v>1975</v>
      </c>
      <c r="B17" s="11"/>
      <c r="C17" s="12">
        <v>2795</v>
      </c>
      <c r="E17" s="13">
        <v>859.6</v>
      </c>
      <c r="F17" s="13"/>
      <c r="G17" s="13">
        <v>307.5</v>
      </c>
      <c r="I17" s="12">
        <v>30777</v>
      </c>
      <c r="K17" s="12">
        <v>11075</v>
      </c>
      <c r="M17" s="13">
        <v>396.2</v>
      </c>
      <c r="O17" s="13">
        <v>12.9</v>
      </c>
      <c r="Q17" s="13">
        <v>36</v>
      </c>
      <c r="S17" s="2">
        <v>318</v>
      </c>
      <c r="U17" s="12">
        <v>4433</v>
      </c>
      <c r="V17" s="12"/>
      <c r="W17" s="12">
        <v>4751</v>
      </c>
      <c r="Y17" s="12">
        <v>10308</v>
      </c>
      <c r="AA17" s="12">
        <v>15059</v>
      </c>
      <c r="AC17" s="2">
        <v>538.7</v>
      </c>
      <c r="AE17" s="13">
        <v>17.5</v>
      </c>
      <c r="AG17" s="13">
        <v>48.9</v>
      </c>
      <c r="AI17" s="36">
        <v>1975</v>
      </c>
      <c r="AJ17" s="14">
        <v>1.3597291196388261</v>
      </c>
      <c r="AK17" s="3">
        <v>4751</v>
      </c>
    </row>
    <row r="18" spans="1:37" ht="9.75" customHeight="1">
      <c r="A18" s="11">
        <v>1976</v>
      </c>
      <c r="B18" s="11"/>
      <c r="C18" s="12">
        <v>2799</v>
      </c>
      <c r="E18" s="13">
        <v>877.9</v>
      </c>
      <c r="F18" s="13"/>
      <c r="G18" s="13">
        <v>313.6</v>
      </c>
      <c r="I18" s="12">
        <v>30825</v>
      </c>
      <c r="K18" s="12">
        <v>11498</v>
      </c>
      <c r="M18" s="13">
        <v>410.7</v>
      </c>
      <c r="O18" s="13">
        <v>13.1</v>
      </c>
      <c r="Q18" s="2">
        <v>37.3</v>
      </c>
      <c r="S18" s="2">
        <v>322</v>
      </c>
      <c r="U18" s="12">
        <v>4584</v>
      </c>
      <c r="V18" s="12"/>
      <c r="W18" s="12">
        <v>4906</v>
      </c>
      <c r="Y18" s="12">
        <v>10899</v>
      </c>
      <c r="AA18" s="12">
        <v>15805</v>
      </c>
      <c r="AC18" s="2">
        <v>564.6</v>
      </c>
      <c r="AE18" s="13">
        <v>18</v>
      </c>
      <c r="AG18" s="13">
        <v>51.3</v>
      </c>
      <c r="AI18" s="36">
        <v>1976</v>
      </c>
      <c r="AJ18" s="14">
        <v>1.3745868846755958</v>
      </c>
      <c r="AK18" s="3">
        <v>4906</v>
      </c>
    </row>
    <row r="19" spans="1:37" ht="9.75" customHeight="1">
      <c r="A19" s="11">
        <v>1977</v>
      </c>
      <c r="B19" s="11"/>
      <c r="C19" s="12">
        <v>2801</v>
      </c>
      <c r="E19" s="15" t="s">
        <v>28</v>
      </c>
      <c r="F19" s="15"/>
      <c r="G19" s="15" t="s">
        <v>28</v>
      </c>
      <c r="H19" s="16"/>
      <c r="I19" s="17">
        <v>30955</v>
      </c>
      <c r="J19" s="16"/>
      <c r="K19" s="17">
        <v>11388</v>
      </c>
      <c r="L19" s="16"/>
      <c r="M19" s="15">
        <v>406.6</v>
      </c>
      <c r="N19" s="16"/>
      <c r="O19" s="15" t="s">
        <v>28</v>
      </c>
      <c r="P19" s="16"/>
      <c r="Q19" s="16">
        <v>36.8</v>
      </c>
      <c r="S19" s="2">
        <v>320</v>
      </c>
      <c r="U19" s="12">
        <v>4415</v>
      </c>
      <c r="V19" s="12"/>
      <c r="W19" s="12">
        <v>4735</v>
      </c>
      <c r="Y19" s="12">
        <v>10991</v>
      </c>
      <c r="AA19" s="12">
        <v>15726</v>
      </c>
      <c r="AC19" s="2">
        <v>561.5</v>
      </c>
      <c r="AE19" s="15" t="s">
        <v>28</v>
      </c>
      <c r="AG19" s="13">
        <v>50.8</v>
      </c>
      <c r="AI19" s="36">
        <v>1977</v>
      </c>
      <c r="AJ19" s="14">
        <v>1.380927291886196</v>
      </c>
      <c r="AK19" s="3">
        <v>4735</v>
      </c>
    </row>
    <row r="20" spans="1:37" ht="18.75" customHeight="1">
      <c r="A20" s="11">
        <v>1978</v>
      </c>
      <c r="B20" s="11"/>
      <c r="C20" s="12">
        <v>2804</v>
      </c>
      <c r="E20" s="13">
        <v>861.3</v>
      </c>
      <c r="F20" s="13"/>
      <c r="G20" s="13">
        <v>307.1</v>
      </c>
      <c r="I20" s="12">
        <v>31163</v>
      </c>
      <c r="K20" s="12">
        <v>11639</v>
      </c>
      <c r="M20" s="13">
        <v>415</v>
      </c>
      <c r="O20" s="13">
        <v>13.5</v>
      </c>
      <c r="Q20" s="2">
        <v>37.3</v>
      </c>
      <c r="S20" s="2">
        <v>338</v>
      </c>
      <c r="U20" s="12">
        <v>4551</v>
      </c>
      <c r="V20" s="12"/>
      <c r="W20" s="12">
        <v>4889</v>
      </c>
      <c r="Y20" s="12">
        <v>11427</v>
      </c>
      <c r="AA20" s="12">
        <v>16316</v>
      </c>
      <c r="AC20" s="2">
        <v>581.8</v>
      </c>
      <c r="AE20" s="13">
        <v>18.9</v>
      </c>
      <c r="AG20" s="13">
        <v>52.4</v>
      </c>
      <c r="AI20" s="36">
        <v>1978</v>
      </c>
      <c r="AJ20" s="14">
        <v>1.401838645931781</v>
      </c>
      <c r="AK20" s="3">
        <v>4889</v>
      </c>
    </row>
    <row r="21" spans="1:37" ht="9.75" customHeight="1">
      <c r="A21" s="11">
        <v>1979</v>
      </c>
      <c r="B21" s="11"/>
      <c r="C21" s="12">
        <v>2810</v>
      </c>
      <c r="E21" s="13">
        <v>900.2</v>
      </c>
      <c r="F21" s="13"/>
      <c r="G21" s="13">
        <v>320.3</v>
      </c>
      <c r="I21" s="12">
        <v>31221</v>
      </c>
      <c r="K21" s="12">
        <v>11346</v>
      </c>
      <c r="L21" s="12"/>
      <c r="M21" s="13">
        <v>403.8</v>
      </c>
      <c r="O21" s="13">
        <v>12.6</v>
      </c>
      <c r="Q21" s="2">
        <v>36.3</v>
      </c>
      <c r="S21" s="2">
        <v>314</v>
      </c>
      <c r="T21" s="3"/>
      <c r="U21" s="12">
        <v>4364</v>
      </c>
      <c r="V21" s="12"/>
      <c r="W21" s="12">
        <v>4678</v>
      </c>
      <c r="X21" s="18"/>
      <c r="Y21" s="12">
        <v>10913</v>
      </c>
      <c r="Z21" s="18"/>
      <c r="AA21" s="12">
        <v>15591</v>
      </c>
      <c r="AB21" s="18"/>
      <c r="AC21" s="2">
        <v>554.8</v>
      </c>
      <c r="AE21" s="13">
        <v>17.3</v>
      </c>
      <c r="AG21" s="13">
        <v>49.9</v>
      </c>
      <c r="AI21" s="36">
        <v>1979</v>
      </c>
      <c r="AJ21" s="14">
        <v>1.3741406663141196</v>
      </c>
      <c r="AK21" s="3">
        <v>4678</v>
      </c>
    </row>
    <row r="22" spans="1:37" ht="9.75" customHeight="1">
      <c r="A22" s="11">
        <v>1980</v>
      </c>
      <c r="B22" s="11"/>
      <c r="C22" s="12">
        <v>2816</v>
      </c>
      <c r="E22" s="13">
        <v>934.7</v>
      </c>
      <c r="F22" s="13"/>
      <c r="G22" s="13">
        <v>331.9</v>
      </c>
      <c r="I22" s="12">
        <v>31339</v>
      </c>
      <c r="K22" s="12">
        <v>10898</v>
      </c>
      <c r="L22" s="12"/>
      <c r="M22" s="13">
        <v>387</v>
      </c>
      <c r="O22" s="13">
        <v>11.7</v>
      </c>
      <c r="Q22" s="2">
        <v>34.8</v>
      </c>
      <c r="S22" s="2">
        <v>268</v>
      </c>
      <c r="T22" s="3"/>
      <c r="U22" s="12">
        <v>4182</v>
      </c>
      <c r="V22" s="12"/>
      <c r="W22" s="12">
        <v>4450</v>
      </c>
      <c r="X22" s="18"/>
      <c r="Y22" s="12">
        <v>10629</v>
      </c>
      <c r="Z22" s="18"/>
      <c r="AA22" s="12">
        <v>15079</v>
      </c>
      <c r="AB22" s="18"/>
      <c r="AC22" s="2">
        <v>535.5</v>
      </c>
      <c r="AE22" s="13">
        <v>16.1</v>
      </c>
      <c r="AG22" s="13">
        <v>48.1</v>
      </c>
      <c r="AI22" s="36">
        <v>1980</v>
      </c>
      <c r="AJ22" s="14">
        <v>1.3836483758487796</v>
      </c>
      <c r="AK22" s="3">
        <v>4450</v>
      </c>
    </row>
    <row r="23" spans="1:37" ht="9.75" customHeight="1">
      <c r="A23" s="11">
        <v>1981</v>
      </c>
      <c r="B23" s="11"/>
      <c r="C23" s="12">
        <v>2813</v>
      </c>
      <c r="E23" s="13">
        <v>934.6</v>
      </c>
      <c r="F23" s="13"/>
      <c r="G23" s="13">
        <v>332.2</v>
      </c>
      <c r="I23" s="12">
        <v>31869</v>
      </c>
      <c r="K23" s="12">
        <v>10908</v>
      </c>
      <c r="L23" s="12"/>
      <c r="M23" s="13">
        <v>387.7</v>
      </c>
      <c r="O23" s="13">
        <v>11.7</v>
      </c>
      <c r="Q23" s="2">
        <v>34.2</v>
      </c>
      <c r="S23" s="2">
        <v>275</v>
      </c>
      <c r="T23" s="3"/>
      <c r="U23" s="12">
        <v>4066</v>
      </c>
      <c r="V23" s="12"/>
      <c r="W23" s="12">
        <v>4341</v>
      </c>
      <c r="X23" s="18"/>
      <c r="Y23" s="12">
        <v>10725</v>
      </c>
      <c r="Z23" s="18"/>
      <c r="AA23" s="12">
        <v>15066</v>
      </c>
      <c r="AB23" s="18"/>
      <c r="AC23" s="2">
        <v>535.5</v>
      </c>
      <c r="AE23" s="13">
        <v>16.1</v>
      </c>
      <c r="AG23" s="13">
        <v>47.3</v>
      </c>
      <c r="AI23" s="36">
        <v>1981</v>
      </c>
      <c r="AJ23" s="14">
        <v>1.381188118811881</v>
      </c>
      <c r="AK23" s="3">
        <v>4341</v>
      </c>
    </row>
    <row r="24" spans="1:37" ht="9.75" customHeight="1">
      <c r="A24" s="11">
        <v>1982</v>
      </c>
      <c r="B24" s="11"/>
      <c r="C24" s="12">
        <v>2804.289</v>
      </c>
      <c r="E24" s="13">
        <v>958.7</v>
      </c>
      <c r="F24" s="13"/>
      <c r="G24" s="13">
        <v>341.8691868063527</v>
      </c>
      <c r="I24" s="12">
        <v>32039</v>
      </c>
      <c r="K24" s="12">
        <v>11130</v>
      </c>
      <c r="L24" s="12"/>
      <c r="M24" s="13">
        <v>396.89204643316003</v>
      </c>
      <c r="O24" s="13">
        <v>11.6</v>
      </c>
      <c r="Q24" s="2">
        <v>34.7</v>
      </c>
      <c r="S24" s="2">
        <v>300</v>
      </c>
      <c r="T24" s="3"/>
      <c r="U24" s="12">
        <v>3902</v>
      </c>
      <c r="V24" s="12"/>
      <c r="W24" s="12">
        <v>4202</v>
      </c>
      <c r="X24" s="18"/>
      <c r="Y24" s="12">
        <v>11235</v>
      </c>
      <c r="Z24" s="18"/>
      <c r="AA24" s="12">
        <v>15437</v>
      </c>
      <c r="AB24" s="18"/>
      <c r="AC24" s="13">
        <v>550.4782139073398</v>
      </c>
      <c r="AE24" s="13">
        <v>16.1</v>
      </c>
      <c r="AG24" s="13">
        <v>48.2</v>
      </c>
      <c r="AI24" s="36">
        <v>1982</v>
      </c>
      <c r="AJ24" s="14">
        <v>1.3869721473495058</v>
      </c>
      <c r="AK24" s="3">
        <v>4202</v>
      </c>
    </row>
    <row r="25" spans="1:37" ht="18.75" customHeight="1">
      <c r="A25" s="11">
        <v>1983</v>
      </c>
      <c r="B25" s="11"/>
      <c r="C25" s="12">
        <v>2803.304</v>
      </c>
      <c r="E25" s="13">
        <v>982</v>
      </c>
      <c r="F25" s="13"/>
      <c r="G25" s="13">
        <v>350.3009306161586</v>
      </c>
      <c r="I25" s="12">
        <v>32339</v>
      </c>
      <c r="K25" s="12">
        <v>10287</v>
      </c>
      <c r="L25" s="12"/>
      <c r="M25" s="13">
        <v>366.9598445263161</v>
      </c>
      <c r="O25" s="13">
        <v>10.5</v>
      </c>
      <c r="Q25" s="2">
        <v>31.8</v>
      </c>
      <c r="S25" s="2">
        <v>245</v>
      </c>
      <c r="T25" s="3"/>
      <c r="U25" s="12">
        <v>3296</v>
      </c>
      <c r="V25" s="12"/>
      <c r="W25" s="12">
        <v>3541</v>
      </c>
      <c r="X25" s="18"/>
      <c r="Y25" s="12">
        <v>10175</v>
      </c>
      <c r="Z25" s="18"/>
      <c r="AA25" s="12">
        <v>13716</v>
      </c>
      <c r="AB25" s="18"/>
      <c r="AC25" s="13">
        <v>489.2797927017548</v>
      </c>
      <c r="AE25" s="13">
        <v>14</v>
      </c>
      <c r="AG25" s="13">
        <v>42.4</v>
      </c>
      <c r="AI25" s="36">
        <v>1983</v>
      </c>
      <c r="AJ25" s="14">
        <v>1.3333333333333333</v>
      </c>
      <c r="AK25" s="3">
        <v>3541</v>
      </c>
    </row>
    <row r="26" spans="1:37" ht="9.75" customHeight="1">
      <c r="A26" s="11">
        <v>1984</v>
      </c>
      <c r="B26" s="11"/>
      <c r="C26" s="12">
        <v>2800.686</v>
      </c>
      <c r="E26" s="19">
        <v>1003.5</v>
      </c>
      <c r="F26" s="13"/>
      <c r="G26" s="13">
        <v>358.3050724001191</v>
      </c>
      <c r="I26" s="12">
        <v>32407</v>
      </c>
      <c r="K26" s="12">
        <v>10534</v>
      </c>
      <c r="L26" s="12"/>
      <c r="M26" s="13">
        <v>376.1221357910169</v>
      </c>
      <c r="O26" s="13">
        <v>10.5</v>
      </c>
      <c r="Q26" s="2">
        <v>32.5</v>
      </c>
      <c r="S26" s="2">
        <v>250</v>
      </c>
      <c r="T26" s="3"/>
      <c r="U26" s="12">
        <v>3453</v>
      </c>
      <c r="V26" s="12"/>
      <c r="W26" s="12">
        <v>3703</v>
      </c>
      <c r="X26" s="18"/>
      <c r="Y26" s="12">
        <v>10443</v>
      </c>
      <c r="Z26" s="18"/>
      <c r="AA26" s="12">
        <v>14146</v>
      </c>
      <c r="AB26" s="18"/>
      <c r="AC26" s="13">
        <v>505.09053853234525</v>
      </c>
      <c r="AE26" s="13">
        <v>14.1</v>
      </c>
      <c r="AG26" s="13">
        <v>43.7</v>
      </c>
      <c r="AI26" s="36">
        <v>1984</v>
      </c>
      <c r="AJ26" s="14">
        <v>1.342889690525916</v>
      </c>
      <c r="AK26" s="3">
        <v>3703</v>
      </c>
    </row>
    <row r="27" spans="1:37" ht="9.75" customHeight="1">
      <c r="A27" s="11">
        <v>1985</v>
      </c>
      <c r="B27" s="11"/>
      <c r="C27" s="12">
        <v>2803.354</v>
      </c>
      <c r="E27" s="19">
        <v>1038.9</v>
      </c>
      <c r="F27" s="13"/>
      <c r="G27" s="13">
        <v>370.59179825309263</v>
      </c>
      <c r="I27" s="12">
        <v>32531</v>
      </c>
      <c r="K27" s="12">
        <v>10227</v>
      </c>
      <c r="L27" s="12"/>
      <c r="M27" s="13">
        <v>364.8130061347943</v>
      </c>
      <c r="O27" s="13">
        <v>9.8</v>
      </c>
      <c r="Q27" s="2">
        <v>31.4</v>
      </c>
      <c r="S27" s="2">
        <v>245</v>
      </c>
      <c r="T27" s="3"/>
      <c r="U27" s="12">
        <v>3310</v>
      </c>
      <c r="V27" s="12"/>
      <c r="W27" s="12">
        <v>3555</v>
      </c>
      <c r="X27" s="18"/>
      <c r="Y27" s="12">
        <v>10282</v>
      </c>
      <c r="Z27" s="18"/>
      <c r="AA27" s="12">
        <v>13837</v>
      </c>
      <c r="AB27" s="18"/>
      <c r="AC27" s="13">
        <v>493.5873243265032</v>
      </c>
      <c r="AE27" s="13">
        <v>13.3</v>
      </c>
      <c r="AG27" s="13">
        <v>42.5</v>
      </c>
      <c r="AI27" s="36">
        <v>1985</v>
      </c>
      <c r="AJ27" s="14">
        <v>1.3529871907695317</v>
      </c>
      <c r="AK27" s="3">
        <v>3555</v>
      </c>
    </row>
    <row r="28" spans="1:37" ht="9.75" customHeight="1">
      <c r="A28" s="11">
        <v>1986</v>
      </c>
      <c r="B28" s="11"/>
      <c r="C28" s="12">
        <v>2810.931</v>
      </c>
      <c r="E28" s="19">
        <v>1064.3</v>
      </c>
      <c r="F28" s="13"/>
      <c r="G28" s="13">
        <v>378.6290022771814</v>
      </c>
      <c r="I28" s="12">
        <v>32677</v>
      </c>
      <c r="K28" s="12">
        <v>10524</v>
      </c>
      <c r="L28" s="12"/>
      <c r="M28" s="13">
        <v>374.3955294526973</v>
      </c>
      <c r="O28" s="13">
        <v>9.9</v>
      </c>
      <c r="Q28" s="2">
        <v>32.2</v>
      </c>
      <c r="S28" s="2">
        <v>235</v>
      </c>
      <c r="T28" s="3"/>
      <c r="U28" s="12">
        <v>3243</v>
      </c>
      <c r="V28" s="12"/>
      <c r="W28" s="12">
        <v>3478</v>
      </c>
      <c r="X28" s="18"/>
      <c r="Y28" s="12">
        <v>10967</v>
      </c>
      <c r="Z28" s="18"/>
      <c r="AA28" s="12">
        <v>14445</v>
      </c>
      <c r="AB28" s="18"/>
      <c r="AC28" s="13">
        <v>513.8866802493551</v>
      </c>
      <c r="AE28" s="13">
        <v>13.6</v>
      </c>
      <c r="AG28" s="13">
        <v>44.2</v>
      </c>
      <c r="AI28" s="36">
        <v>1986</v>
      </c>
      <c r="AJ28" s="14">
        <v>1.3725769669327252</v>
      </c>
      <c r="AK28" s="3">
        <v>3478</v>
      </c>
    </row>
    <row r="29" spans="1:37" ht="9.75" customHeight="1">
      <c r="A29" s="11">
        <v>1987</v>
      </c>
      <c r="B29" s="11"/>
      <c r="C29" s="12">
        <v>2822.565</v>
      </c>
      <c r="E29" s="19">
        <v>1094.2</v>
      </c>
      <c r="F29" s="13"/>
      <c r="G29" s="13">
        <v>387.66157732417145</v>
      </c>
      <c r="I29" s="12">
        <v>32751</v>
      </c>
      <c r="K29" s="12">
        <v>10518</v>
      </c>
      <c r="L29" s="12"/>
      <c r="M29" s="13">
        <v>372.6397797747793</v>
      </c>
      <c r="O29" s="13">
        <v>9.6</v>
      </c>
      <c r="Q29" s="2">
        <v>32.1</v>
      </c>
      <c r="S29" s="2">
        <v>220</v>
      </c>
      <c r="T29" s="3"/>
      <c r="U29" s="12">
        <v>3173</v>
      </c>
      <c r="V29" s="12"/>
      <c r="W29" s="12">
        <v>3393</v>
      </c>
      <c r="X29" s="18"/>
      <c r="Y29" s="12">
        <v>10890</v>
      </c>
      <c r="Z29" s="18"/>
      <c r="AA29" s="12">
        <v>14283</v>
      </c>
      <c r="AB29" s="18"/>
      <c r="AC29" s="13">
        <v>506.02909056124486</v>
      </c>
      <c r="AE29" s="13">
        <v>13.1</v>
      </c>
      <c r="AG29" s="13">
        <v>43.6</v>
      </c>
      <c r="AI29" s="36">
        <v>1987</v>
      </c>
      <c r="AJ29" s="14">
        <v>1.3579577866514547</v>
      </c>
      <c r="AK29" s="3">
        <v>3393</v>
      </c>
    </row>
    <row r="30" spans="1:37" ht="18.75" customHeight="1">
      <c r="A30" s="11">
        <v>1988</v>
      </c>
      <c r="B30" s="11"/>
      <c r="C30" s="12">
        <v>2841.226</v>
      </c>
      <c r="E30" s="19">
        <v>1150.8</v>
      </c>
      <c r="F30" s="13"/>
      <c r="G30" s="13">
        <v>405.0364173775687</v>
      </c>
      <c r="I30" s="12">
        <v>32842</v>
      </c>
      <c r="K30" s="12">
        <v>11158</v>
      </c>
      <c r="L30" s="12"/>
      <c r="M30" s="13">
        <v>392.71779154491753</v>
      </c>
      <c r="O30" s="13">
        <v>9.7</v>
      </c>
      <c r="Q30" s="13">
        <v>34</v>
      </c>
      <c r="S30" s="2">
        <v>226</v>
      </c>
      <c r="T30" s="3"/>
      <c r="U30" s="12">
        <v>2901</v>
      </c>
      <c r="V30" s="12"/>
      <c r="W30" s="12">
        <v>3127</v>
      </c>
      <c r="X30" s="18"/>
      <c r="Y30" s="12">
        <v>12034</v>
      </c>
      <c r="Z30" s="18"/>
      <c r="AA30" s="12">
        <v>15161</v>
      </c>
      <c r="AB30" s="18"/>
      <c r="AC30" s="13">
        <v>533.6076749966388</v>
      </c>
      <c r="AE30" s="13">
        <v>13.2</v>
      </c>
      <c r="AG30" s="13">
        <v>46.2</v>
      </c>
      <c r="AI30" s="36">
        <v>1988</v>
      </c>
      <c r="AJ30" s="14">
        <v>1.3587560494712314</v>
      </c>
      <c r="AK30" s="3">
        <v>3127</v>
      </c>
    </row>
    <row r="31" spans="1:37" ht="9.75" customHeight="1">
      <c r="A31" s="11" t="s">
        <v>29</v>
      </c>
      <c r="B31" s="11"/>
      <c r="C31" s="12">
        <v>2855.175</v>
      </c>
      <c r="E31" s="19">
        <v>1188.6</v>
      </c>
      <c r="F31" s="13"/>
      <c r="G31" s="13">
        <v>416.296724368909</v>
      </c>
      <c r="I31" s="12">
        <v>33216</v>
      </c>
      <c r="K31" s="12">
        <v>11802</v>
      </c>
      <c r="L31" s="12"/>
      <c r="M31" s="13">
        <v>413.3546980482807</v>
      </c>
      <c r="O31" s="13">
        <v>9.9</v>
      </c>
      <c r="Q31" s="2">
        <v>35.5</v>
      </c>
      <c r="S31" s="2">
        <v>231</v>
      </c>
      <c r="T31" s="3"/>
      <c r="U31" s="12">
        <v>2960</v>
      </c>
      <c r="V31" s="12"/>
      <c r="W31" s="12">
        <v>3191</v>
      </c>
      <c r="X31" s="18"/>
      <c r="Y31" s="12">
        <v>12970</v>
      </c>
      <c r="Z31" s="18"/>
      <c r="AA31" s="12">
        <v>16162</v>
      </c>
      <c r="AB31" s="18"/>
      <c r="AC31" s="13">
        <v>566.059873738037</v>
      </c>
      <c r="AE31" s="13">
        <v>13.6</v>
      </c>
      <c r="AG31" s="13">
        <v>48.7</v>
      </c>
      <c r="AI31" s="36" t="s">
        <v>29</v>
      </c>
      <c r="AJ31" s="14">
        <v>1.3694289103541772</v>
      </c>
      <c r="AK31" s="3">
        <v>3191</v>
      </c>
    </row>
    <row r="32" spans="1:37" ht="9.75" customHeight="1">
      <c r="A32" s="11">
        <v>1990</v>
      </c>
      <c r="B32" s="11"/>
      <c r="C32" s="12">
        <v>2861.512</v>
      </c>
      <c r="E32" s="19">
        <v>1222</v>
      </c>
      <c r="F32" s="13"/>
      <c r="G32" s="13">
        <v>427.0469597890905</v>
      </c>
      <c r="I32" s="12">
        <v>33296</v>
      </c>
      <c r="K32" s="12">
        <v>11822</v>
      </c>
      <c r="L32" s="12"/>
      <c r="M32" s="13">
        <v>413.1382290201823</v>
      </c>
      <c r="O32" s="13">
        <v>9.7</v>
      </c>
      <c r="Q32" s="2">
        <v>35.5</v>
      </c>
      <c r="S32" s="2">
        <v>244</v>
      </c>
      <c r="T32" s="3"/>
      <c r="U32" s="12">
        <v>2787</v>
      </c>
      <c r="V32" s="12"/>
      <c r="W32" s="12">
        <v>3031</v>
      </c>
      <c r="X32" s="18"/>
      <c r="Y32" s="12">
        <v>13397</v>
      </c>
      <c r="Z32" s="18"/>
      <c r="AA32" s="12">
        <v>16428</v>
      </c>
      <c r="AB32" s="18"/>
      <c r="AC32" s="13">
        <v>574.1020830945317</v>
      </c>
      <c r="AE32" s="13">
        <v>13.4</v>
      </c>
      <c r="AG32" s="13">
        <v>49.3</v>
      </c>
      <c r="AI32" s="36">
        <v>1990</v>
      </c>
      <c r="AJ32" s="14">
        <v>1.3896125867027576</v>
      </c>
      <c r="AK32" s="3">
        <v>3031</v>
      </c>
    </row>
    <row r="33" spans="1:37" ht="9.75" customHeight="1">
      <c r="A33" s="11">
        <v>1991</v>
      </c>
      <c r="B33" s="11"/>
      <c r="C33" s="12">
        <v>2872.998</v>
      </c>
      <c r="E33" s="19">
        <v>1208.6</v>
      </c>
      <c r="F33" s="13"/>
      <c r="G33" s="13">
        <v>420.67554519703805</v>
      </c>
      <c r="I33" s="12">
        <v>33360</v>
      </c>
      <c r="K33" s="12">
        <v>10824</v>
      </c>
      <c r="L33" s="12"/>
      <c r="M33" s="13">
        <v>376.7493050813123</v>
      </c>
      <c r="O33" s="13">
        <v>9</v>
      </c>
      <c r="Q33" s="2">
        <v>32.4</v>
      </c>
      <c r="S33" s="2">
        <v>227</v>
      </c>
      <c r="T33" s="3"/>
      <c r="U33" s="12">
        <v>2408</v>
      </c>
      <c r="V33" s="12"/>
      <c r="W33" s="12">
        <v>2635</v>
      </c>
      <c r="X33" s="18"/>
      <c r="Y33" s="12">
        <v>12430</v>
      </c>
      <c r="Z33" s="18"/>
      <c r="AA33" s="12">
        <v>15065</v>
      </c>
      <c r="AB33" s="18"/>
      <c r="AC33" s="13">
        <v>524.3651405256809</v>
      </c>
      <c r="AE33" s="13">
        <v>12.5</v>
      </c>
      <c r="AG33" s="13">
        <v>45.2</v>
      </c>
      <c r="AI33" s="36">
        <v>1991</v>
      </c>
      <c r="AJ33" s="14">
        <v>1.3918144863266815</v>
      </c>
      <c r="AK33" s="3">
        <v>2635</v>
      </c>
    </row>
    <row r="34" spans="1:37" ht="9.75" customHeight="1">
      <c r="A34" s="11">
        <v>1992</v>
      </c>
      <c r="B34" s="11"/>
      <c r="C34" s="12">
        <v>2877.674</v>
      </c>
      <c r="E34" s="19">
        <v>1229.2</v>
      </c>
      <c r="F34" s="13"/>
      <c r="G34" s="13">
        <v>427.1505389422152</v>
      </c>
      <c r="I34" s="12">
        <v>33531</v>
      </c>
      <c r="K34" s="12">
        <v>10464</v>
      </c>
      <c r="L34" s="12"/>
      <c r="M34" s="13">
        <v>363.6270126497998</v>
      </c>
      <c r="O34" s="13">
        <v>8.5</v>
      </c>
      <c r="Q34" s="2">
        <v>31.2</v>
      </c>
      <c r="S34" s="2">
        <v>220</v>
      </c>
      <c r="T34" s="3"/>
      <c r="U34" s="12">
        <v>2314</v>
      </c>
      <c r="V34" s="12"/>
      <c r="W34" s="12">
        <v>2534</v>
      </c>
      <c r="X34" s="18"/>
      <c r="Y34" s="12">
        <v>12195</v>
      </c>
      <c r="Z34" s="18"/>
      <c r="AA34" s="12">
        <v>14729</v>
      </c>
      <c r="AB34" s="18"/>
      <c r="AC34" s="13">
        <v>511.8369905694669</v>
      </c>
      <c r="AE34" s="13">
        <v>12</v>
      </c>
      <c r="AG34" s="13">
        <v>43.9</v>
      </c>
      <c r="AI34" s="36">
        <v>1992</v>
      </c>
      <c r="AJ34" s="14">
        <v>1.4075879204892967</v>
      </c>
      <c r="AK34" s="3">
        <v>2534</v>
      </c>
    </row>
    <row r="35" spans="1:37" ht="18.75" customHeight="1">
      <c r="A35" s="11">
        <v>1993</v>
      </c>
      <c r="B35" s="11"/>
      <c r="C35" s="12">
        <v>2883.558</v>
      </c>
      <c r="E35" s="19">
        <v>1174</v>
      </c>
      <c r="F35" s="13"/>
      <c r="G35" s="13">
        <v>407.1359064045183</v>
      </c>
      <c r="I35" s="12">
        <v>33616</v>
      </c>
      <c r="K35" s="12">
        <v>10046</v>
      </c>
      <c r="L35" s="12"/>
      <c r="M35" s="13">
        <v>348.38903881940297</v>
      </c>
      <c r="O35" s="13">
        <v>8.6</v>
      </c>
      <c r="Q35" s="2">
        <v>29.9</v>
      </c>
      <c r="S35" s="2">
        <v>187</v>
      </c>
      <c r="T35" s="3"/>
      <c r="U35" s="12">
        <v>2003</v>
      </c>
      <c r="V35" s="12"/>
      <c r="W35" s="12">
        <v>2190</v>
      </c>
      <c r="X35" s="18"/>
      <c r="Y35" s="12">
        <v>12138</v>
      </c>
      <c r="Z35" s="18"/>
      <c r="AA35" s="12">
        <v>14328</v>
      </c>
      <c r="AB35" s="18"/>
      <c r="AC35" s="13">
        <v>496.886138582959</v>
      </c>
      <c r="AE35" s="13">
        <v>12.2</v>
      </c>
      <c r="AG35" s="13">
        <v>42.6</v>
      </c>
      <c r="AI35" s="36">
        <v>1993</v>
      </c>
      <c r="AJ35" s="14">
        <v>1.4262392992235715</v>
      </c>
      <c r="AK35" s="3">
        <v>2190</v>
      </c>
    </row>
    <row r="36" spans="1:37" ht="9.75" customHeight="1">
      <c r="A36" s="11">
        <v>1994</v>
      </c>
      <c r="B36" s="11"/>
      <c r="C36" s="12">
        <v>2887.447</v>
      </c>
      <c r="E36" s="19">
        <v>1176.8</v>
      </c>
      <c r="F36" s="13"/>
      <c r="G36" s="13">
        <v>407.5572642545473</v>
      </c>
      <c r="I36" s="12">
        <v>33709</v>
      </c>
      <c r="K36" s="12">
        <v>10536</v>
      </c>
      <c r="L36" s="12"/>
      <c r="M36" s="13">
        <v>364.88981442776264</v>
      </c>
      <c r="O36" s="13">
        <v>9</v>
      </c>
      <c r="Q36" s="2">
        <v>31.3</v>
      </c>
      <c r="S36" s="2">
        <v>210</v>
      </c>
      <c r="T36" s="3"/>
      <c r="U36" s="12">
        <v>1998</v>
      </c>
      <c r="V36" s="12"/>
      <c r="W36" s="12">
        <v>2208</v>
      </c>
      <c r="X36" s="18"/>
      <c r="Y36" s="12">
        <v>12897</v>
      </c>
      <c r="Z36" s="18"/>
      <c r="AA36" s="12">
        <v>15105</v>
      </c>
      <c r="AB36" s="18"/>
      <c r="AC36" s="13">
        <v>523.1264850921939</v>
      </c>
      <c r="AE36" s="13">
        <v>12.8</v>
      </c>
      <c r="AG36" s="13">
        <v>44.8</v>
      </c>
      <c r="AI36" s="36">
        <v>1994</v>
      </c>
      <c r="AJ36" s="14">
        <v>1.4336560364464692</v>
      </c>
      <c r="AK36" s="3">
        <v>2208</v>
      </c>
    </row>
    <row r="37" spans="1:37" ht="9.75" customHeight="1">
      <c r="A37" s="11">
        <v>1995</v>
      </c>
      <c r="B37" s="11"/>
      <c r="C37" s="12">
        <v>2888.517</v>
      </c>
      <c r="E37" s="19">
        <v>1174.8</v>
      </c>
      <c r="F37" s="13"/>
      <c r="G37" s="13">
        <v>406.7138950541056</v>
      </c>
      <c r="I37" s="12">
        <v>33818</v>
      </c>
      <c r="K37" s="12">
        <v>10276</v>
      </c>
      <c r="L37" s="12"/>
      <c r="M37" s="13">
        <v>355.7534887279528</v>
      </c>
      <c r="O37" s="13">
        <v>8.7</v>
      </c>
      <c r="Q37" s="2">
        <v>30.4</v>
      </c>
      <c r="S37" s="2">
        <v>218</v>
      </c>
      <c r="T37" s="3"/>
      <c r="U37" s="12">
        <v>1915</v>
      </c>
      <c r="V37" s="12"/>
      <c r="W37" s="12">
        <v>2133</v>
      </c>
      <c r="X37" s="18"/>
      <c r="Y37" s="12">
        <v>12818</v>
      </c>
      <c r="Z37" s="18"/>
      <c r="AA37" s="12">
        <v>14951</v>
      </c>
      <c r="AB37" s="18"/>
      <c r="AC37" s="13">
        <v>517.6012465912439</v>
      </c>
      <c r="AE37" s="13">
        <v>12.7</v>
      </c>
      <c r="AG37" s="13">
        <v>44.2</v>
      </c>
      <c r="AI37" s="36">
        <v>1995</v>
      </c>
      <c r="AJ37" s="14">
        <v>1.4549435578045933</v>
      </c>
      <c r="AK37" s="3">
        <v>2133</v>
      </c>
    </row>
    <row r="38" spans="1:37" ht="9.75" customHeight="1">
      <c r="A38" s="11">
        <v>1996</v>
      </c>
      <c r="B38" s="11"/>
      <c r="C38" s="12">
        <v>2891.304</v>
      </c>
      <c r="E38" s="19">
        <v>1264.2</v>
      </c>
      <c r="F38" s="13"/>
      <c r="G38" s="13">
        <v>437.2421578637182</v>
      </c>
      <c r="I38" s="12">
        <v>34043</v>
      </c>
      <c r="K38" s="12">
        <v>10288</v>
      </c>
      <c r="L38" s="12"/>
      <c r="M38" s="13">
        <v>355.8256067158625</v>
      </c>
      <c r="O38" s="13">
        <v>8.1</v>
      </c>
      <c r="Q38" s="13">
        <v>30.220603354580973</v>
      </c>
      <c r="S38" s="2">
        <v>216</v>
      </c>
      <c r="T38" s="3"/>
      <c r="U38" s="12">
        <v>1914</v>
      </c>
      <c r="V38" s="12"/>
      <c r="W38" s="12">
        <v>2130</v>
      </c>
      <c r="X38" s="18"/>
      <c r="Y38" s="12">
        <v>12723</v>
      </c>
      <c r="Z38" s="18"/>
      <c r="AA38" s="12">
        <v>14853</v>
      </c>
      <c r="AB38" s="18"/>
      <c r="AC38" s="13">
        <v>513.7128437549285</v>
      </c>
      <c r="AE38" s="13">
        <v>11.7</v>
      </c>
      <c r="AG38" s="13">
        <v>43.63011485474253</v>
      </c>
      <c r="AI38" s="36">
        <v>1996</v>
      </c>
      <c r="AJ38" s="14">
        <v>1.4437208398133747</v>
      </c>
      <c r="AK38" s="3">
        <v>2130</v>
      </c>
    </row>
    <row r="39" spans="1:37" ht="9.75" customHeight="1">
      <c r="A39" s="11">
        <v>1997</v>
      </c>
      <c r="B39" s="11"/>
      <c r="C39" s="12">
        <v>2894.871</v>
      </c>
      <c r="E39" s="19">
        <v>1300.5</v>
      </c>
      <c r="F39" s="13"/>
      <c r="G39" s="13">
        <v>449.2428160011275</v>
      </c>
      <c r="I39" s="12">
        <v>34247</v>
      </c>
      <c r="K39" s="12">
        <v>10251</v>
      </c>
      <c r="L39" s="12"/>
      <c r="M39" s="13">
        <v>354.1090432008887</v>
      </c>
      <c r="O39" s="13">
        <v>7.9</v>
      </c>
      <c r="Q39" s="13">
        <v>29.932548836394428</v>
      </c>
      <c r="S39" s="2">
        <v>221</v>
      </c>
      <c r="T39" s="3"/>
      <c r="U39" s="12">
        <v>1689</v>
      </c>
      <c r="V39" s="12"/>
      <c r="W39" s="12">
        <v>1910</v>
      </c>
      <c r="X39" s="18"/>
      <c r="Y39" s="12">
        <v>12925</v>
      </c>
      <c r="Z39" s="18"/>
      <c r="AA39" s="12">
        <v>14835</v>
      </c>
      <c r="AB39" s="18"/>
      <c r="AC39" s="13">
        <v>512.4580680797175</v>
      </c>
      <c r="AE39" s="13">
        <v>11.4</v>
      </c>
      <c r="AG39" s="13">
        <v>43.31766286098052</v>
      </c>
      <c r="AI39" s="36">
        <v>1997</v>
      </c>
      <c r="AJ39" s="14">
        <v>1.447175885279485</v>
      </c>
      <c r="AK39" s="3">
        <v>1910</v>
      </c>
    </row>
    <row r="40" spans="1:37" ht="18.75" customHeight="1">
      <c r="A40" s="11">
        <v>1998</v>
      </c>
      <c r="B40" s="11"/>
      <c r="C40" s="12">
        <v>2899.521</v>
      </c>
      <c r="E40" s="20">
        <v>1334.6</v>
      </c>
      <c r="F40" s="13"/>
      <c r="G40" s="13">
        <v>460.28292259307653</v>
      </c>
      <c r="I40" s="12">
        <v>34366</v>
      </c>
      <c r="K40" s="12">
        <v>10024</v>
      </c>
      <c r="L40" s="12"/>
      <c r="M40" s="13">
        <v>345.71227454465753</v>
      </c>
      <c r="O40" s="13">
        <v>7.5</v>
      </c>
      <c r="Q40" s="13">
        <v>29.168364080777515</v>
      </c>
      <c r="S40" s="2">
        <v>202</v>
      </c>
      <c r="T40" s="3"/>
      <c r="U40" s="12">
        <v>1457</v>
      </c>
      <c r="V40" s="12"/>
      <c r="W40" s="12">
        <v>1659</v>
      </c>
      <c r="X40" s="18"/>
      <c r="Y40" s="12">
        <v>12879</v>
      </c>
      <c r="Z40" s="18"/>
      <c r="AA40" s="12">
        <v>14538</v>
      </c>
      <c r="AB40" s="18"/>
      <c r="AC40" s="13">
        <v>501.39316114627206</v>
      </c>
      <c r="AE40" s="13">
        <v>10.9</v>
      </c>
      <c r="AF40" s="13"/>
      <c r="AG40" s="13">
        <v>42.30343944596404</v>
      </c>
      <c r="AI40" s="36">
        <v>1998</v>
      </c>
      <c r="AJ40" s="14">
        <v>1.450319233838787</v>
      </c>
      <c r="AK40" s="3">
        <v>1659</v>
      </c>
    </row>
    <row r="41" spans="1:37" ht="9.75" customHeight="1">
      <c r="A41" s="11">
        <v>1999</v>
      </c>
      <c r="B41" s="11"/>
      <c r="C41" s="12">
        <v>2900.599</v>
      </c>
      <c r="E41" s="19">
        <v>1375.6</v>
      </c>
      <c r="F41" s="13"/>
      <c r="G41" s="13">
        <v>474.24687107731876</v>
      </c>
      <c r="I41" s="12">
        <v>33616</v>
      </c>
      <c r="K41" s="12">
        <v>9896</v>
      </c>
      <c r="L41" s="12"/>
      <c r="M41" s="13">
        <v>341.1709098706853</v>
      </c>
      <c r="O41" s="13">
        <v>7.2</v>
      </c>
      <c r="Q41" s="13">
        <v>29.43836268443598</v>
      </c>
      <c r="S41" s="2">
        <v>192</v>
      </c>
      <c r="T41" s="3"/>
      <c r="U41" s="12">
        <v>1679</v>
      </c>
      <c r="V41" s="12"/>
      <c r="W41" s="12">
        <v>1871</v>
      </c>
      <c r="X41" s="18"/>
      <c r="Y41" s="12">
        <v>12479</v>
      </c>
      <c r="Z41" s="18"/>
      <c r="AA41" s="12">
        <v>14350</v>
      </c>
      <c r="AB41" s="18"/>
      <c r="AC41" s="13">
        <v>494.7253998225883</v>
      </c>
      <c r="AE41" s="13">
        <v>10.4</v>
      </c>
      <c r="AG41" s="13">
        <v>42.68800571156592</v>
      </c>
      <c r="AI41" s="36">
        <v>1999</v>
      </c>
      <c r="AJ41" s="14">
        <v>1.450080840743735</v>
      </c>
      <c r="AK41" s="3">
        <v>1871</v>
      </c>
    </row>
    <row r="42" spans="1:37" ht="9.75" customHeight="1">
      <c r="A42" s="11">
        <v>2000</v>
      </c>
      <c r="B42" s="11"/>
      <c r="C42" s="12">
        <v>2906.87</v>
      </c>
      <c r="E42" s="19">
        <v>1380.3</v>
      </c>
      <c r="F42" s="13"/>
      <c r="G42" s="13">
        <v>474.8406361481594</v>
      </c>
      <c r="I42" s="12">
        <v>33712</v>
      </c>
      <c r="K42" s="12">
        <v>9588</v>
      </c>
      <c r="L42" s="12"/>
      <c r="M42" s="13">
        <v>329.8393116995256</v>
      </c>
      <c r="O42" s="13">
        <v>6.946316018256901</v>
      </c>
      <c r="Q42" s="13">
        <v>28.440911248220218</v>
      </c>
      <c r="S42" s="2">
        <v>168</v>
      </c>
      <c r="T42" s="3"/>
      <c r="U42" s="12">
        <v>1655</v>
      </c>
      <c r="V42" s="12"/>
      <c r="W42" s="12">
        <v>1823</v>
      </c>
      <c r="X42" s="18"/>
      <c r="Y42" s="12">
        <v>12317</v>
      </c>
      <c r="Z42" s="18"/>
      <c r="AA42" s="12">
        <v>14140</v>
      </c>
      <c r="AB42" s="18"/>
      <c r="AC42" s="13">
        <v>486.4338618514072</v>
      </c>
      <c r="AE42" s="13">
        <v>10.244149822502354</v>
      </c>
      <c r="AG42" s="13">
        <v>41.943521594684384</v>
      </c>
      <c r="AI42" s="36">
        <v>2000</v>
      </c>
      <c r="AJ42" s="14">
        <v>1.4747601168126825</v>
      </c>
      <c r="AK42" s="3">
        <v>1823</v>
      </c>
    </row>
    <row r="43" spans="1:37" ht="9.75" customHeight="1">
      <c r="A43" s="11">
        <v>2001</v>
      </c>
      <c r="B43" s="11"/>
      <c r="C43" s="12">
        <v>2910.232</v>
      </c>
      <c r="E43" s="19">
        <v>1433.265</v>
      </c>
      <c r="F43" s="13"/>
      <c r="G43" s="13">
        <v>492.4916638948373</v>
      </c>
      <c r="I43" s="12">
        <v>33765</v>
      </c>
      <c r="K43" s="12">
        <v>9512</v>
      </c>
      <c r="L43" s="12"/>
      <c r="M43" s="13">
        <v>326.84679434491824</v>
      </c>
      <c r="O43" s="13">
        <v>6.636595465597778</v>
      </c>
      <c r="Q43" s="13">
        <v>28.17118317784688</v>
      </c>
      <c r="S43" s="12">
        <v>187</v>
      </c>
      <c r="T43" s="3"/>
      <c r="U43" s="12">
        <v>1538</v>
      </c>
      <c r="V43" s="12"/>
      <c r="W43" s="12">
        <v>1725</v>
      </c>
      <c r="X43" s="18"/>
      <c r="Y43" s="12">
        <v>12070</v>
      </c>
      <c r="Z43" s="18"/>
      <c r="AA43" s="12">
        <v>13795</v>
      </c>
      <c r="AB43" s="18"/>
      <c r="AC43" s="15">
        <v>474.0171917565335</v>
      </c>
      <c r="AE43" s="13">
        <v>9.624877465088451</v>
      </c>
      <c r="AG43" s="13">
        <v>40.85591588923441</v>
      </c>
      <c r="AI43" s="36">
        <v>2001</v>
      </c>
      <c r="AJ43" s="14">
        <v>1.450273338940286</v>
      </c>
      <c r="AK43" s="3">
        <v>1725</v>
      </c>
    </row>
    <row r="44" spans="1:37" ht="9.75" customHeight="1">
      <c r="A44" s="11">
        <v>2002</v>
      </c>
      <c r="B44" s="11"/>
      <c r="C44" s="12">
        <v>2918</v>
      </c>
      <c r="E44" s="19">
        <v>1496.699</v>
      </c>
      <c r="F44" s="13"/>
      <c r="G44" s="13">
        <v>512.9194653872515</v>
      </c>
      <c r="H44" s="11"/>
      <c r="I44" s="12">
        <v>33825</v>
      </c>
      <c r="K44" s="12">
        <v>9700</v>
      </c>
      <c r="L44" s="12"/>
      <c r="M44" s="13">
        <v>332.39189895834545</v>
      </c>
      <c r="O44" s="13">
        <v>6.48092903115456</v>
      </c>
      <c r="Q44" s="13">
        <v>28.6770140428677</v>
      </c>
      <c r="S44" s="12">
        <v>147</v>
      </c>
      <c r="T44" s="3"/>
      <c r="U44" s="12">
        <v>1485</v>
      </c>
      <c r="V44" s="12"/>
      <c r="W44" s="12">
        <v>1632</v>
      </c>
      <c r="X44" s="18"/>
      <c r="Y44" s="12">
        <v>12704</v>
      </c>
      <c r="Z44" s="18"/>
      <c r="AA44" s="12">
        <v>14336</v>
      </c>
      <c r="AB44" s="18"/>
      <c r="AC44" s="15">
        <v>491.25466633678764</v>
      </c>
      <c r="AE44" s="13">
        <v>9.578412225838328</v>
      </c>
      <c r="AG44" s="13">
        <v>42.382852919438285</v>
      </c>
      <c r="AI44" s="36">
        <v>2002</v>
      </c>
      <c r="AJ44" s="14">
        <v>1.477938144329897</v>
      </c>
      <c r="AK44" s="3">
        <v>1632</v>
      </c>
    </row>
    <row r="45" spans="1:37" ht="18.75" customHeight="1">
      <c r="A45" s="11">
        <v>2003</v>
      </c>
      <c r="B45" s="11"/>
      <c r="C45" s="12">
        <v>2929</v>
      </c>
      <c r="E45" s="19">
        <v>1547.3</v>
      </c>
      <c r="F45" s="13"/>
      <c r="G45" s="13">
        <v>528.2690337999317</v>
      </c>
      <c r="I45" s="12">
        <v>33876.037</v>
      </c>
      <c r="K45" s="12">
        <v>9744</v>
      </c>
      <c r="L45" s="12"/>
      <c r="M45" s="13">
        <v>332.6925768993079</v>
      </c>
      <c r="O45" s="13">
        <v>6.297421314547923</v>
      </c>
      <c r="Q45" s="13">
        <v>28.763695115812986</v>
      </c>
      <c r="S45" s="12">
        <v>173</v>
      </c>
      <c r="T45" s="3"/>
      <c r="U45" s="12">
        <v>1482</v>
      </c>
      <c r="V45" s="12"/>
      <c r="W45" s="12">
        <v>1655</v>
      </c>
      <c r="X45" s="18"/>
      <c r="Y45" s="12">
        <v>12381</v>
      </c>
      <c r="Z45" s="18"/>
      <c r="AA45" s="12">
        <v>14036</v>
      </c>
      <c r="AB45" s="18"/>
      <c r="AC45" s="15">
        <v>479.2357357716221</v>
      </c>
      <c r="AE45" s="13">
        <v>9.071285465003555</v>
      </c>
      <c r="AG45" s="13">
        <v>41.4334179644449</v>
      </c>
      <c r="AI45" s="36">
        <v>2003</v>
      </c>
      <c r="AJ45" s="14">
        <v>1.4404761904761905</v>
      </c>
      <c r="AK45" s="3">
        <v>1655</v>
      </c>
    </row>
    <row r="46" spans="1:37" ht="9.75" customHeight="1">
      <c r="A46" s="11">
        <v>2004</v>
      </c>
      <c r="B46" s="11"/>
      <c r="C46" s="12">
        <v>2943</v>
      </c>
      <c r="E46" s="19">
        <v>1616.9</v>
      </c>
      <c r="G46" s="13">
        <v>549.4053686714237</v>
      </c>
      <c r="I46" s="12">
        <v>33987.131499999996</v>
      </c>
      <c r="K46" s="12">
        <v>9535</v>
      </c>
      <c r="L46" s="12"/>
      <c r="M46" s="13">
        <v>323.93816399254894</v>
      </c>
      <c r="O46" s="13">
        <v>5.897087018368483</v>
      </c>
      <c r="Q46" s="13">
        <v>28.054735952047032</v>
      </c>
      <c r="S46" s="12">
        <v>201</v>
      </c>
      <c r="T46" s="3"/>
      <c r="U46" s="12">
        <v>1336</v>
      </c>
      <c r="V46" s="12"/>
      <c r="W46" s="12">
        <v>1537</v>
      </c>
      <c r="X46" s="18"/>
      <c r="Y46" s="12">
        <v>12150</v>
      </c>
      <c r="Z46" s="18"/>
      <c r="AA46" s="12">
        <v>13687</v>
      </c>
      <c r="AB46" s="18"/>
      <c r="AC46" s="15">
        <v>464.9965024190894</v>
      </c>
      <c r="AE46" s="13">
        <v>8.464963819654894</v>
      </c>
      <c r="AG46" s="13">
        <v>40.271124381297085</v>
      </c>
      <c r="AI46" s="36">
        <v>2004</v>
      </c>
      <c r="AJ46" s="14">
        <v>1.4354483481908757</v>
      </c>
      <c r="AK46" s="3">
        <v>1537</v>
      </c>
    </row>
    <row r="47" spans="1:37" ht="9.75" customHeight="1">
      <c r="A47" s="11">
        <v>2005</v>
      </c>
      <c r="B47" s="11"/>
      <c r="C47" s="12">
        <v>2950</v>
      </c>
      <c r="E47" s="19">
        <v>1663.8</v>
      </c>
      <c r="G47" s="13">
        <v>564</v>
      </c>
      <c r="I47" s="12">
        <v>34038.17600000001</v>
      </c>
      <c r="K47" s="12">
        <v>8710</v>
      </c>
      <c r="L47" s="12"/>
      <c r="M47" s="13">
        <v>295.2414268126671</v>
      </c>
      <c r="O47" s="13">
        <v>5.235004207236447</v>
      </c>
      <c r="Q47" s="13">
        <v>25.588915222719333</v>
      </c>
      <c r="S47" s="12">
        <v>180</v>
      </c>
      <c r="T47" s="3"/>
      <c r="U47" s="12">
        <v>1146</v>
      </c>
      <c r="V47" s="12"/>
      <c r="W47" s="12">
        <v>1326</v>
      </c>
      <c r="X47" s="18"/>
      <c r="Y47" s="12">
        <v>11407</v>
      </c>
      <c r="Z47" s="18"/>
      <c r="AA47" s="12">
        <v>12733</v>
      </c>
      <c r="AB47" s="18"/>
      <c r="AC47" s="15">
        <v>431.60839122912637</v>
      </c>
      <c r="AE47" s="13">
        <v>7.652963096526025</v>
      </c>
      <c r="AG47" s="13">
        <v>37.4079974203083</v>
      </c>
      <c r="AI47" s="36">
        <v>2005</v>
      </c>
      <c r="AJ47" s="14">
        <v>1.4618828932261767</v>
      </c>
      <c r="AK47" s="3">
        <v>1326</v>
      </c>
    </row>
    <row r="48" spans="1:37" ht="9.75" customHeight="1">
      <c r="A48" s="11">
        <v>2006</v>
      </c>
      <c r="B48" s="11"/>
      <c r="C48" s="12">
        <v>2962</v>
      </c>
      <c r="E48" s="19">
        <v>1697.8</v>
      </c>
      <c r="G48" s="13">
        <v>573.1937879810938</v>
      </c>
      <c r="I48" s="12">
        <v>34070</v>
      </c>
      <c r="K48" s="12">
        <v>8701</v>
      </c>
      <c r="L48" s="12"/>
      <c r="M48" s="13">
        <v>293.7615592016816</v>
      </c>
      <c r="O48" s="13">
        <v>5.124867475556603</v>
      </c>
      <c r="Q48" s="13">
        <v>25.538597006163783</v>
      </c>
      <c r="S48" s="12">
        <v>162</v>
      </c>
      <c r="T48" s="3"/>
      <c r="U48" s="12">
        <v>1210</v>
      </c>
      <c r="V48" s="12"/>
      <c r="W48" s="12">
        <v>1372</v>
      </c>
      <c r="X48" s="18"/>
      <c r="Y48" s="12">
        <v>11320</v>
      </c>
      <c r="Z48" s="18"/>
      <c r="AA48" s="12">
        <v>12692</v>
      </c>
      <c r="AB48" s="18"/>
      <c r="AC48" s="15">
        <v>428.50496602548475</v>
      </c>
      <c r="AE48" s="13">
        <v>7.475556602662269</v>
      </c>
      <c r="AG48" s="13">
        <v>37.25271499853243</v>
      </c>
      <c r="AI48" s="36">
        <v>2006</v>
      </c>
      <c r="AJ48" s="14">
        <v>1.4586829100103436</v>
      </c>
      <c r="AK48" s="3">
        <v>1372</v>
      </c>
    </row>
    <row r="49" spans="1:37" ht="9.75" customHeight="1">
      <c r="A49" s="11">
        <v>2007</v>
      </c>
      <c r="B49" s="11"/>
      <c r="C49" s="21">
        <v>2976</v>
      </c>
      <c r="D49" s="12"/>
      <c r="E49" s="19">
        <v>1728.803</v>
      </c>
      <c r="G49" s="13">
        <v>580.9149865591398</v>
      </c>
      <c r="I49" s="12">
        <v>34110.99</v>
      </c>
      <c r="K49" s="12">
        <v>8339</v>
      </c>
      <c r="L49" s="12"/>
      <c r="M49" s="13">
        <v>280.2083333333333</v>
      </c>
      <c r="O49" s="13">
        <v>4.824147112192655</v>
      </c>
      <c r="Q49" s="13">
        <v>24.44744093334115</v>
      </c>
      <c r="S49" s="12">
        <v>161</v>
      </c>
      <c r="T49" s="3"/>
      <c r="U49" s="12">
        <v>1238</v>
      </c>
      <c r="V49" s="12"/>
      <c r="W49" s="12">
        <v>1399</v>
      </c>
      <c r="X49" s="18"/>
      <c r="Y49" s="12">
        <v>10870</v>
      </c>
      <c r="Z49" s="18"/>
      <c r="AA49" s="12">
        <v>12269</v>
      </c>
      <c r="AB49" s="18"/>
      <c r="AC49" s="15">
        <v>412.2442835504148</v>
      </c>
      <c r="AE49" s="13">
        <v>7.475556602662269</v>
      </c>
      <c r="AG49" s="13">
        <v>37.25271499853243</v>
      </c>
      <c r="AI49" s="36">
        <v>2007</v>
      </c>
      <c r="AJ49" s="14">
        <v>1.4712795299196546</v>
      </c>
      <c r="AK49" s="3">
        <v>1399</v>
      </c>
    </row>
    <row r="50" spans="1:37" ht="18.75" customHeight="1">
      <c r="A50" s="11">
        <v>2008</v>
      </c>
      <c r="B50" s="11"/>
      <c r="C50" s="22">
        <v>2990</v>
      </c>
      <c r="E50" s="19">
        <v>1742.352</v>
      </c>
      <c r="G50" s="13">
        <v>582.7264214046824</v>
      </c>
      <c r="I50" s="23">
        <v>34174.3826</v>
      </c>
      <c r="K50" s="12">
        <v>7784</v>
      </c>
      <c r="M50" s="13">
        <v>260.33444816053515</v>
      </c>
      <c r="O50" s="13">
        <v>4.467524357879464</v>
      </c>
      <c r="Q50" s="13">
        <v>22.777295177821298</v>
      </c>
      <c r="S50" s="3">
        <v>142</v>
      </c>
      <c r="U50" s="18">
        <v>1254</v>
      </c>
      <c r="V50" s="18"/>
      <c r="W50" s="12">
        <v>1396</v>
      </c>
      <c r="Y50" s="18">
        <v>9790</v>
      </c>
      <c r="AA50" s="18">
        <v>11186</v>
      </c>
      <c r="AC50" s="13">
        <v>374.1040782561787</v>
      </c>
      <c r="AE50" s="13">
        <v>6.4200574855138335</v>
      </c>
      <c r="AG50" s="13">
        <v>32.732120228559744</v>
      </c>
      <c r="AI50" s="36">
        <v>2008</v>
      </c>
      <c r="AJ50" s="14">
        <v>1.4370503597122302</v>
      </c>
      <c r="AK50" s="3">
        <v>1396</v>
      </c>
    </row>
    <row r="51" spans="1:37" ht="9.75" customHeight="1">
      <c r="A51" s="11">
        <v>2009</v>
      </c>
      <c r="B51" s="11"/>
      <c r="C51" s="22">
        <v>2999</v>
      </c>
      <c r="E51" s="19">
        <v>1745.072</v>
      </c>
      <c r="G51" s="13">
        <v>581.8846282094031</v>
      </c>
      <c r="I51" s="24">
        <v>34164.14151</v>
      </c>
      <c r="K51" s="12">
        <v>7126</v>
      </c>
      <c r="M51" s="13">
        <v>237.6125375125042</v>
      </c>
      <c r="O51" s="13">
        <v>4.083499133560106</v>
      </c>
      <c r="Q51" s="13">
        <v>20.858126927949254</v>
      </c>
      <c r="S51" s="3">
        <v>125</v>
      </c>
      <c r="U51" s="18">
        <v>1096</v>
      </c>
      <c r="V51" s="18"/>
      <c r="W51" s="12">
        <v>1221</v>
      </c>
      <c r="Y51" s="18">
        <v>9133</v>
      </c>
      <c r="AA51" s="18">
        <v>10354</v>
      </c>
      <c r="AC51" s="13">
        <v>345.2116963884135</v>
      </c>
      <c r="AE51" s="13">
        <v>5.933279543766676</v>
      </c>
      <c r="AG51" s="13">
        <v>30.306630116753663</v>
      </c>
      <c r="AI51" s="36">
        <v>2009</v>
      </c>
      <c r="AJ51" s="14">
        <v>1.452989054167836</v>
      </c>
      <c r="AK51" s="3">
        <v>1221</v>
      </c>
    </row>
    <row r="52" spans="1:37" ht="9.75" customHeight="1">
      <c r="A52" s="11">
        <v>2010</v>
      </c>
      <c r="B52" s="11"/>
      <c r="C52" s="22">
        <v>3006</v>
      </c>
      <c r="E52" s="19">
        <v>1732.9759999999999</v>
      </c>
      <c r="G52" s="13">
        <v>576.5056553559548</v>
      </c>
      <c r="I52" s="24">
        <v>34150</v>
      </c>
      <c r="K52" s="12">
        <v>6850</v>
      </c>
      <c r="M52" s="13">
        <v>227.87757817697937</v>
      </c>
      <c r="O52" s="13">
        <v>3.952737949054113</v>
      </c>
      <c r="Q52" s="13">
        <v>20.05856515373353</v>
      </c>
      <c r="S52" s="3">
        <v>89</v>
      </c>
      <c r="U52" s="18">
        <v>998</v>
      </c>
      <c r="V52" s="18"/>
      <c r="W52" s="12">
        <v>1087</v>
      </c>
      <c r="Y52" s="18">
        <v>8868</v>
      </c>
      <c r="AA52" s="18">
        <v>9955</v>
      </c>
      <c r="AC52" s="13">
        <v>331.1709913506321</v>
      </c>
      <c r="AE52" s="13">
        <v>5.744453471946525</v>
      </c>
      <c r="AG52" s="13">
        <v>29.150805270863838</v>
      </c>
      <c r="AI52" s="36">
        <v>2010</v>
      </c>
      <c r="AJ52" s="14">
        <v>1.4532846715328467</v>
      </c>
      <c r="AK52" s="3">
        <v>1087</v>
      </c>
    </row>
    <row r="53" spans="1:37" ht="9.75" customHeight="1">
      <c r="A53" s="11" t="s">
        <v>46</v>
      </c>
      <c r="B53" s="11"/>
      <c r="C53" s="22" t="s">
        <v>28</v>
      </c>
      <c r="E53" s="22" t="s">
        <v>28</v>
      </c>
      <c r="G53" s="22" t="s">
        <v>28</v>
      </c>
      <c r="I53" s="24">
        <v>34214.48</v>
      </c>
      <c r="K53" s="12">
        <v>6434</v>
      </c>
      <c r="M53" s="22" t="s">
        <v>28</v>
      </c>
      <c r="O53" s="22" t="s">
        <v>28</v>
      </c>
      <c r="Q53" s="13">
        <v>18.804903654826845</v>
      </c>
      <c r="S53" s="3">
        <v>121</v>
      </c>
      <c r="U53" s="18">
        <v>1126</v>
      </c>
      <c r="V53" s="18"/>
      <c r="W53" s="12">
        <v>1247</v>
      </c>
      <c r="Y53" s="18">
        <v>8159</v>
      </c>
      <c r="AA53" s="18">
        <v>9406</v>
      </c>
      <c r="AC53" s="22" t="s">
        <v>28</v>
      </c>
      <c r="AE53" s="22" t="s">
        <v>28</v>
      </c>
      <c r="AG53" s="13">
        <v>27.491284391871506</v>
      </c>
      <c r="AI53" s="36" t="s">
        <v>46</v>
      </c>
      <c r="AJ53" s="14">
        <v>1.4619210444513522</v>
      </c>
      <c r="AK53" s="3">
        <v>1247</v>
      </c>
    </row>
    <row r="54" spans="1:35" ht="3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1:27" ht="11.25">
      <c r="K55" s="25"/>
      <c r="AA55" s="12"/>
    </row>
    <row r="56" spans="1:29" ht="12.75">
      <c r="A56" s="11" t="s">
        <v>30</v>
      </c>
      <c r="S56" s="26"/>
      <c r="T56" s="26"/>
      <c r="U56" s="26"/>
      <c r="V56" s="26"/>
      <c r="W56" s="26"/>
      <c r="X56" s="26"/>
      <c r="Y56" s="12"/>
      <c r="AA56" s="27"/>
      <c r="AC56" s="13"/>
    </row>
    <row r="57" spans="1:35" ht="36" customHeight="1">
      <c r="A57" s="312" t="s">
        <v>31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29"/>
      <c r="S57" s="11"/>
      <c r="T57" s="29"/>
      <c r="U57" s="12"/>
      <c r="V57" s="12"/>
      <c r="W57" s="12"/>
      <c r="X57" s="29"/>
      <c r="Y57" s="29"/>
      <c r="Z57" s="29"/>
      <c r="AA57" s="27"/>
      <c r="AB57" s="29"/>
      <c r="AC57" s="13"/>
      <c r="AD57" s="29"/>
      <c r="AE57" s="29"/>
      <c r="AF57" s="29"/>
      <c r="AG57" s="29"/>
      <c r="AH57" s="29"/>
      <c r="AI57" s="29"/>
    </row>
    <row r="58" spans="1:31" ht="11.25">
      <c r="A58" s="2" t="s">
        <v>32</v>
      </c>
      <c r="S58" s="11"/>
      <c r="U58" s="12"/>
      <c r="V58" s="12"/>
      <c r="W58" s="12"/>
      <c r="AA58" s="30"/>
      <c r="AC58" s="13"/>
      <c r="AE58" s="12"/>
    </row>
    <row r="59" spans="1:29" ht="11.25">
      <c r="A59" s="2" t="s">
        <v>33</v>
      </c>
      <c r="S59" s="11"/>
      <c r="U59" s="12"/>
      <c r="V59" s="12"/>
      <c r="W59" s="12"/>
      <c r="AA59" s="12"/>
      <c r="AC59" s="13"/>
    </row>
    <row r="60" spans="19:29" ht="11.25">
      <c r="S60" s="11"/>
      <c r="U60" s="12"/>
      <c r="V60" s="12"/>
      <c r="W60" s="12"/>
      <c r="AA60" s="12"/>
      <c r="AC60" s="13"/>
    </row>
    <row r="61" spans="1:29" ht="11.25">
      <c r="A61" s="11" t="s">
        <v>34</v>
      </c>
      <c r="S61" s="11"/>
      <c r="U61" s="12"/>
      <c r="V61" s="12"/>
      <c r="W61" s="12"/>
      <c r="AA61" s="12"/>
      <c r="AC61" s="13"/>
    </row>
    <row r="62" spans="1:23" ht="33.75" customHeight="1">
      <c r="A62" s="312" t="s">
        <v>35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28"/>
      <c r="S62" s="11"/>
      <c r="U62" s="12"/>
      <c r="V62" s="12"/>
      <c r="W62" s="12"/>
    </row>
    <row r="63" spans="1:23" ht="11.25">
      <c r="A63" s="2" t="s">
        <v>36</v>
      </c>
      <c r="S63" s="11"/>
      <c r="U63" s="12"/>
      <c r="V63" s="12"/>
      <c r="W63" s="12"/>
    </row>
    <row r="64" spans="1:23" ht="11.25">
      <c r="A64" s="2" t="s">
        <v>37</v>
      </c>
      <c r="S64" s="11"/>
      <c r="U64" s="12"/>
      <c r="V64" s="12"/>
      <c r="W64" s="12"/>
    </row>
    <row r="65" spans="19:23" ht="11.25">
      <c r="S65" s="11"/>
      <c r="U65" s="12"/>
      <c r="V65" s="12"/>
      <c r="W65" s="12"/>
    </row>
    <row r="66" spans="4:36" ht="11.25">
      <c r="D66" s="12"/>
      <c r="E66" s="12"/>
      <c r="F66" s="12"/>
      <c r="G66" s="31"/>
      <c r="H66" s="12"/>
      <c r="I66" s="12"/>
      <c r="J66" s="12"/>
      <c r="K66" s="12">
        <v>-15.44771018455229</v>
      </c>
      <c r="L66" s="12" t="e">
        <v>#DIV/0!</v>
      </c>
      <c r="M66" s="12">
        <v>-21.11655263105542</v>
      </c>
      <c r="N66" s="12" t="e">
        <v>#DIV/0!</v>
      </c>
      <c r="O66" s="12">
        <v>-57.14285714285715</v>
      </c>
      <c r="P66" s="12" t="e">
        <v>#DIV/0!</v>
      </c>
      <c r="Q66" s="12">
        <v>-25.283343440517815</v>
      </c>
      <c r="R66" s="12" t="e">
        <v>#DIV/0!</v>
      </c>
      <c r="S66" s="12">
        <v>-47.540983606557376</v>
      </c>
      <c r="T66" s="12" t="e">
        <v>#DIV/0!</v>
      </c>
      <c r="U66" s="12">
        <v>-67.25180417398089</v>
      </c>
      <c r="V66" s="12"/>
      <c r="W66" s="12"/>
      <c r="X66" s="12" t="e">
        <v>#DIV/0!</v>
      </c>
      <c r="Y66" s="12">
        <v>19.393417527745886</v>
      </c>
      <c r="Z66" s="12" t="e">
        <v>#DIV/0!</v>
      </c>
      <c r="AA66" s="12">
        <v>-10.003135779241141</v>
      </c>
      <c r="AB66" s="12"/>
      <c r="AC66" s="31"/>
      <c r="AD66" s="12"/>
      <c r="AE66" s="12"/>
      <c r="AF66" s="12"/>
      <c r="AG66" s="12"/>
      <c r="AH66" s="12"/>
      <c r="AI66" s="12"/>
      <c r="AJ66" s="18"/>
    </row>
    <row r="67" spans="3:41" ht="11.25">
      <c r="C67" s="12"/>
      <c r="E67" s="12"/>
      <c r="F67" s="12"/>
      <c r="G67" s="31"/>
      <c r="H67" s="12"/>
      <c r="K67" s="30">
        <v>-34.983831851253036</v>
      </c>
      <c r="L67" s="30" t="e">
        <v>#DIV/0!</v>
      </c>
      <c r="M67" s="30" t="e">
        <v>#VALUE!</v>
      </c>
      <c r="N67" s="30" t="e">
        <v>#DIV/0!</v>
      </c>
      <c r="O67" s="30" t="e">
        <v>#VALUE!</v>
      </c>
      <c r="P67" s="30" t="e">
        <v>#DIV/0!</v>
      </c>
      <c r="Q67" s="30">
        <v>-36.121095264686815</v>
      </c>
      <c r="R67" s="30" t="e">
        <v>#DIV/0!</v>
      </c>
      <c r="S67" s="30">
        <v>-36.97916666666667</v>
      </c>
      <c r="T67" s="30" t="e">
        <v>#DIV/0!</v>
      </c>
      <c r="U67" s="30">
        <v>-32.93627159023228</v>
      </c>
      <c r="V67" s="30"/>
      <c r="W67" s="30"/>
      <c r="X67" s="30" t="e">
        <v>#DIV/0!</v>
      </c>
      <c r="Y67" s="30">
        <v>-34.61815850629057</v>
      </c>
      <c r="Z67" s="30" t="e">
        <v>#DIV/0!</v>
      </c>
      <c r="AA67" s="30">
        <v>-34.45296167247387</v>
      </c>
      <c r="AC67" s="31"/>
      <c r="AJ67" s="18"/>
      <c r="AM67" s="18"/>
      <c r="AN67" s="18"/>
      <c r="AO67" s="18"/>
    </row>
    <row r="68" spans="3:41" ht="12.75">
      <c r="C68" s="32"/>
      <c r="E68" s="33"/>
      <c r="G68" s="34"/>
      <c r="K68" s="30"/>
      <c r="M68" s="12"/>
      <c r="N68" s="12"/>
      <c r="O68" s="31"/>
      <c r="Q68" s="13"/>
      <c r="R68" s="31"/>
      <c r="S68" s="26"/>
      <c r="T68" s="26"/>
      <c r="U68" s="26"/>
      <c r="V68" s="26"/>
      <c r="W68" s="26"/>
      <c r="X68" s="26"/>
      <c r="Y68" s="26"/>
      <c r="Z68" s="26"/>
      <c r="AA68" s="26"/>
      <c r="AC68" s="31"/>
      <c r="AJ68" s="18"/>
      <c r="AK68" s="18"/>
      <c r="AM68" s="18"/>
      <c r="AN68" s="18"/>
      <c r="AO68" s="18"/>
    </row>
    <row r="69" spans="3:41" ht="12.75">
      <c r="C69" s="32"/>
      <c r="E69" s="33"/>
      <c r="G69" s="25"/>
      <c r="K69" s="30"/>
      <c r="L69" s="12"/>
      <c r="M69" s="12"/>
      <c r="O69" s="31"/>
      <c r="P69" s="12"/>
      <c r="Q69" s="13"/>
      <c r="R69" s="31"/>
      <c r="S69" s="26"/>
      <c r="T69" s="26"/>
      <c r="U69" s="26"/>
      <c r="V69" s="26"/>
      <c r="W69" s="26"/>
      <c r="X69" s="26"/>
      <c r="Y69" s="26"/>
      <c r="Z69" s="26"/>
      <c r="AA69" s="26"/>
      <c r="AB69" s="12"/>
      <c r="AC69" s="31"/>
      <c r="AD69" s="12"/>
      <c r="AE69" s="12"/>
      <c r="AG69" s="12"/>
      <c r="AH69" s="12"/>
      <c r="AI69" s="12"/>
      <c r="AJ69" s="18"/>
      <c r="AK69" s="18"/>
      <c r="AM69" s="18"/>
      <c r="AN69" s="18"/>
      <c r="AO69" s="18"/>
    </row>
    <row r="70" spans="3:41" ht="12.75">
      <c r="C70" s="32"/>
      <c r="E70" s="33"/>
      <c r="G70" s="25"/>
      <c r="K70" s="30"/>
      <c r="L70" s="12"/>
      <c r="M70" s="12"/>
      <c r="O70" s="31"/>
      <c r="Q70" s="13"/>
      <c r="R70" s="31"/>
      <c r="S70" s="26"/>
      <c r="T70" s="26"/>
      <c r="U70" s="26"/>
      <c r="V70" s="26"/>
      <c r="W70" s="26"/>
      <c r="X70" s="26"/>
      <c r="Y70" s="26"/>
      <c r="Z70" s="26"/>
      <c r="AA70" s="26"/>
      <c r="AB70" s="12"/>
      <c r="AC70" s="31"/>
      <c r="AD70" s="12"/>
      <c r="AE70" s="12"/>
      <c r="AF70" s="12"/>
      <c r="AG70" s="12"/>
      <c r="AH70" s="12"/>
      <c r="AI70" s="12"/>
      <c r="AJ70" s="18"/>
      <c r="AK70" s="18"/>
      <c r="AM70" s="18"/>
      <c r="AN70" s="18"/>
      <c r="AO70" s="18"/>
    </row>
    <row r="71" spans="3:41" ht="12.75">
      <c r="C71" s="32"/>
      <c r="E71" s="33"/>
      <c r="G71" s="25"/>
      <c r="J71" s="12"/>
      <c r="K71" s="30"/>
      <c r="L71" s="12"/>
      <c r="M71" s="12"/>
      <c r="N71" s="12"/>
      <c r="O71" s="31"/>
      <c r="P71" s="12"/>
      <c r="Q71" s="13"/>
      <c r="R71" s="31"/>
      <c r="S71" s="26"/>
      <c r="T71" s="26"/>
      <c r="U71" s="26"/>
      <c r="V71" s="26"/>
      <c r="W71" s="26"/>
      <c r="X71" s="26"/>
      <c r="Y71" s="26"/>
      <c r="Z71" s="26"/>
      <c r="AA71" s="26"/>
      <c r="AB71" s="12"/>
      <c r="AC71" s="31"/>
      <c r="AD71" s="12"/>
      <c r="AE71" s="12"/>
      <c r="AF71" s="12"/>
      <c r="AG71" s="12"/>
      <c r="AH71" s="12"/>
      <c r="AI71" s="12"/>
      <c r="AJ71" s="18"/>
      <c r="AK71" s="18"/>
      <c r="AM71" s="18"/>
      <c r="AN71" s="18"/>
      <c r="AO71" s="18"/>
    </row>
    <row r="72" spans="3:41" ht="12.75">
      <c r="C72" s="32"/>
      <c r="E72" s="33"/>
      <c r="G72" s="25"/>
      <c r="K72" s="30"/>
      <c r="M72" s="12"/>
      <c r="N72" s="12"/>
      <c r="O72" s="31"/>
      <c r="Q72" s="13"/>
      <c r="R72" s="31"/>
      <c r="S72" s="26"/>
      <c r="T72" s="26"/>
      <c r="U72" s="26"/>
      <c r="V72" s="26"/>
      <c r="W72" s="26"/>
      <c r="X72" s="26"/>
      <c r="Y72" s="26"/>
      <c r="Z72" s="26"/>
      <c r="AA72" s="26"/>
      <c r="AC72" s="31"/>
      <c r="AJ72" s="18"/>
      <c r="AM72" s="18"/>
      <c r="AN72" s="18"/>
      <c r="AO72" s="18"/>
    </row>
    <row r="73" spans="3:41" ht="12.75">
      <c r="C73" s="32"/>
      <c r="E73" s="33"/>
      <c r="G73" s="25"/>
      <c r="K73" s="30"/>
      <c r="M73" s="12"/>
      <c r="N73" s="12"/>
      <c r="O73" s="31"/>
      <c r="Q73" s="13"/>
      <c r="R73" s="31"/>
      <c r="S73" s="26"/>
      <c r="T73" s="26"/>
      <c r="U73" s="26"/>
      <c r="V73" s="26"/>
      <c r="W73" s="26"/>
      <c r="X73" s="26"/>
      <c r="Y73" s="26"/>
      <c r="Z73" s="26"/>
      <c r="AA73" s="26"/>
      <c r="AC73" s="31"/>
      <c r="AJ73" s="18"/>
      <c r="AM73" s="18"/>
      <c r="AN73" s="18"/>
      <c r="AO73" s="18"/>
    </row>
    <row r="74" spans="3:41" ht="12.75">
      <c r="C74" s="32"/>
      <c r="E74" s="33"/>
      <c r="G74" s="25"/>
      <c r="M74" s="30"/>
      <c r="Q74" s="12"/>
      <c r="U74" s="12"/>
      <c r="V74" s="12"/>
      <c r="W74" s="12"/>
      <c r="Y74" s="12"/>
      <c r="AA74" s="12"/>
      <c r="AJ74" s="18"/>
      <c r="AM74" s="18"/>
      <c r="AN74" s="18"/>
      <c r="AO74" s="18"/>
    </row>
    <row r="75" spans="3:41" ht="12.75">
      <c r="C75" s="32"/>
      <c r="E75" s="33"/>
      <c r="F75" s="12"/>
      <c r="G75" s="35"/>
      <c r="Q75" s="12"/>
      <c r="U75" s="12"/>
      <c r="V75" s="12"/>
      <c r="W75" s="12"/>
      <c r="Y75" s="12"/>
      <c r="AA75" s="12"/>
      <c r="AJ75" s="18"/>
      <c r="AM75" s="18"/>
      <c r="AN75" s="18"/>
      <c r="AO75" s="18"/>
    </row>
    <row r="76" spans="3:41" ht="11.25">
      <c r="C76" s="12"/>
      <c r="E76" s="12"/>
      <c r="F76" s="12"/>
      <c r="G76" s="12"/>
      <c r="Q76" s="12"/>
      <c r="U76" s="12"/>
      <c r="V76" s="12"/>
      <c r="W76" s="12"/>
      <c r="Y76" s="12"/>
      <c r="AA76" s="12"/>
      <c r="AJ76" s="18"/>
      <c r="AM76" s="18"/>
      <c r="AN76" s="18"/>
      <c r="AO76" s="18"/>
    </row>
    <row r="77" spans="3:41" ht="11.25">
      <c r="C77" s="12"/>
      <c r="E77" s="12"/>
      <c r="F77" s="12"/>
      <c r="G77" s="12"/>
      <c r="Q77" s="12"/>
      <c r="U77" s="12"/>
      <c r="V77" s="12"/>
      <c r="W77" s="12"/>
      <c r="Y77" s="12"/>
      <c r="AA77" s="12"/>
      <c r="AJ77" s="18"/>
      <c r="AM77" s="18"/>
      <c r="AN77" s="18"/>
      <c r="AO77" s="18"/>
    </row>
    <row r="78" spans="3:41" ht="11.25">
      <c r="C78" s="12"/>
      <c r="E78" s="12"/>
      <c r="F78" s="12"/>
      <c r="G78" s="12"/>
      <c r="Q78" s="12"/>
      <c r="U78" s="12"/>
      <c r="V78" s="12"/>
      <c r="W78" s="12"/>
      <c r="Y78" s="12"/>
      <c r="AA78" s="12"/>
      <c r="AJ78" s="18"/>
      <c r="AM78" s="18"/>
      <c r="AN78" s="18"/>
      <c r="AO78" s="18"/>
    </row>
    <row r="79" spans="3:41" ht="11.25">
      <c r="C79" s="12"/>
      <c r="E79" s="12"/>
      <c r="F79" s="12"/>
      <c r="G79" s="12"/>
      <c r="Q79" s="12"/>
      <c r="U79" s="12"/>
      <c r="V79" s="12"/>
      <c r="W79" s="12"/>
      <c r="Y79" s="12"/>
      <c r="AA79" s="12"/>
      <c r="AJ79" s="18"/>
      <c r="AM79" s="18"/>
      <c r="AN79" s="18"/>
      <c r="AO79" s="18"/>
    </row>
    <row r="80" spans="3:41" ht="11.25">
      <c r="C80" s="12"/>
      <c r="E80" s="12"/>
      <c r="F80" s="12"/>
      <c r="G80" s="12"/>
      <c r="Q80" s="12"/>
      <c r="U80" s="12"/>
      <c r="V80" s="12"/>
      <c r="W80" s="12"/>
      <c r="Y80" s="12"/>
      <c r="AA80" s="12"/>
      <c r="AJ80" s="18"/>
      <c r="AM80" s="18"/>
      <c r="AN80" s="18"/>
      <c r="AO80" s="18"/>
    </row>
    <row r="81" spans="3:41" ht="11.25">
      <c r="C81" s="12"/>
      <c r="E81" s="12"/>
      <c r="F81" s="12"/>
      <c r="G81" s="12"/>
      <c r="Q81" s="12"/>
      <c r="U81" s="12"/>
      <c r="V81" s="12"/>
      <c r="W81" s="12"/>
      <c r="Y81" s="12"/>
      <c r="AA81" s="12"/>
      <c r="AJ81" s="18"/>
      <c r="AM81" s="18"/>
      <c r="AN81" s="18"/>
      <c r="AO81" s="18"/>
    </row>
    <row r="82" spans="3:41" ht="11.25">
      <c r="C82" s="12"/>
      <c r="E82" s="12"/>
      <c r="F82" s="12"/>
      <c r="G82" s="12"/>
      <c r="Q82" s="12"/>
      <c r="U82" s="12"/>
      <c r="V82" s="12"/>
      <c r="W82" s="12"/>
      <c r="Y82" s="12"/>
      <c r="AA82" s="12"/>
      <c r="AJ82" s="18"/>
      <c r="AM82" s="18"/>
      <c r="AN82" s="18"/>
      <c r="AO82" s="18"/>
    </row>
    <row r="83" spans="3:41" ht="11.25">
      <c r="C83" s="12"/>
      <c r="E83" s="12"/>
      <c r="F83" s="12"/>
      <c r="G83" s="12"/>
      <c r="Q83" s="12"/>
      <c r="U83" s="12"/>
      <c r="V83" s="12"/>
      <c r="W83" s="12"/>
      <c r="Y83" s="12"/>
      <c r="AA83" s="12"/>
      <c r="AJ83" s="18"/>
      <c r="AM83" s="18"/>
      <c r="AN83" s="18"/>
      <c r="AO83" s="18"/>
    </row>
    <row r="84" spans="3:41" ht="11.25">
      <c r="C84" s="12"/>
      <c r="E84" s="12"/>
      <c r="F84" s="12"/>
      <c r="G84" s="12"/>
      <c r="Q84" s="12"/>
      <c r="U84" s="12"/>
      <c r="V84" s="12"/>
      <c r="W84" s="12"/>
      <c r="Y84" s="12"/>
      <c r="AA84" s="12"/>
      <c r="AJ84" s="18"/>
      <c r="AM84" s="18"/>
      <c r="AN84" s="18"/>
      <c r="AO84" s="18"/>
    </row>
    <row r="85" spans="3:41" ht="11.25">
      <c r="C85" s="12"/>
      <c r="E85" s="12"/>
      <c r="F85" s="12"/>
      <c r="G85" s="12"/>
      <c r="Q85" s="12"/>
      <c r="U85" s="12"/>
      <c r="V85" s="12"/>
      <c r="W85" s="12"/>
      <c r="Y85" s="12"/>
      <c r="AA85" s="12"/>
      <c r="AJ85" s="18"/>
      <c r="AM85" s="18"/>
      <c r="AN85" s="18"/>
      <c r="AO85" s="18"/>
    </row>
    <row r="86" spans="3:41" ht="11.25">
      <c r="C86" s="12"/>
      <c r="E86" s="12"/>
      <c r="F86" s="12"/>
      <c r="G86" s="12"/>
      <c r="Q86" s="12"/>
      <c r="U86" s="12"/>
      <c r="V86" s="12"/>
      <c r="W86" s="12"/>
      <c r="Y86" s="12"/>
      <c r="AA86" s="12"/>
      <c r="AJ86" s="18"/>
      <c r="AM86" s="18"/>
      <c r="AN86" s="18"/>
      <c r="AO86" s="18"/>
    </row>
    <row r="87" spans="3:41" ht="11.25">
      <c r="C87" s="12"/>
      <c r="E87" s="12"/>
      <c r="F87" s="12"/>
      <c r="G87" s="12"/>
      <c r="Q87" s="12"/>
      <c r="U87" s="12"/>
      <c r="V87" s="12"/>
      <c r="W87" s="12"/>
      <c r="Y87" s="12"/>
      <c r="AA87" s="12"/>
      <c r="AJ87" s="18"/>
      <c r="AM87" s="18"/>
      <c r="AN87" s="18"/>
      <c r="AO87" s="18"/>
    </row>
    <row r="88" spans="3:41" ht="11.25">
      <c r="C88" s="12"/>
      <c r="E88" s="12"/>
      <c r="F88" s="12"/>
      <c r="G88" s="12"/>
      <c r="Q88" s="12"/>
      <c r="U88" s="12"/>
      <c r="V88" s="12"/>
      <c r="W88" s="12"/>
      <c r="Y88" s="12"/>
      <c r="AA88" s="12"/>
      <c r="AJ88" s="18"/>
      <c r="AM88" s="18"/>
      <c r="AN88" s="18"/>
      <c r="AO88" s="18"/>
    </row>
    <row r="89" spans="3:41" ht="11.25">
      <c r="C89" s="12"/>
      <c r="E89" s="12"/>
      <c r="F89" s="12"/>
      <c r="G89" s="12"/>
      <c r="Q89" s="12"/>
      <c r="U89" s="12"/>
      <c r="V89" s="12"/>
      <c r="W89" s="12"/>
      <c r="Y89" s="12"/>
      <c r="AA89" s="12"/>
      <c r="AJ89" s="18"/>
      <c r="AM89" s="18"/>
      <c r="AN89" s="18"/>
      <c r="AO89" s="18"/>
    </row>
    <row r="90" spans="3:41" ht="11.25">
      <c r="C90" s="12"/>
      <c r="E90" s="12"/>
      <c r="F90" s="12"/>
      <c r="G90" s="12"/>
      <c r="Q90" s="12"/>
      <c r="U90" s="12"/>
      <c r="V90" s="12"/>
      <c r="W90" s="12"/>
      <c r="Y90" s="12"/>
      <c r="AA90" s="12"/>
      <c r="AJ90" s="18"/>
      <c r="AM90" s="18"/>
      <c r="AN90" s="18"/>
      <c r="AO90" s="18"/>
    </row>
    <row r="91" spans="3:41" ht="11.25">
      <c r="C91" s="12"/>
      <c r="E91" s="12"/>
      <c r="F91" s="12"/>
      <c r="G91" s="12"/>
      <c r="Q91" s="12"/>
      <c r="U91" s="12"/>
      <c r="V91" s="12"/>
      <c r="W91" s="12"/>
      <c r="Y91" s="12"/>
      <c r="AA91" s="12"/>
      <c r="AJ91" s="18"/>
      <c r="AM91" s="18"/>
      <c r="AN91" s="18"/>
      <c r="AO91" s="18"/>
    </row>
    <row r="92" spans="3:41" ht="11.25">
      <c r="C92" s="12"/>
      <c r="E92" s="12"/>
      <c r="F92" s="12"/>
      <c r="G92" s="12"/>
      <c r="Q92" s="12"/>
      <c r="U92" s="12"/>
      <c r="V92" s="12"/>
      <c r="W92" s="12"/>
      <c r="Y92" s="12"/>
      <c r="AA92" s="12"/>
      <c r="AJ92" s="18"/>
      <c r="AM92" s="18"/>
      <c r="AN92" s="18"/>
      <c r="AO92" s="18"/>
    </row>
    <row r="93" spans="3:41" ht="11.25">
      <c r="C93" s="12"/>
      <c r="E93" s="12"/>
      <c r="F93" s="12"/>
      <c r="G93" s="12"/>
      <c r="Q93" s="12"/>
      <c r="U93" s="12"/>
      <c r="V93" s="12"/>
      <c r="W93" s="12"/>
      <c r="Y93" s="12"/>
      <c r="AA93" s="12"/>
      <c r="AJ93" s="18"/>
      <c r="AM93" s="18"/>
      <c r="AN93" s="18"/>
      <c r="AO93" s="18"/>
    </row>
    <row r="94" spans="3:41" ht="11.25">
      <c r="C94" s="12"/>
      <c r="E94" s="12"/>
      <c r="F94" s="12"/>
      <c r="G94" s="12"/>
      <c r="Q94" s="12"/>
      <c r="U94" s="12"/>
      <c r="V94" s="12"/>
      <c r="W94" s="12"/>
      <c r="Y94" s="12"/>
      <c r="AA94" s="12"/>
      <c r="AJ94" s="18"/>
      <c r="AM94" s="18"/>
      <c r="AN94" s="18"/>
      <c r="AO94" s="18"/>
    </row>
    <row r="95" spans="3:41" ht="11.25">
      <c r="C95" s="12"/>
      <c r="E95" s="12"/>
      <c r="F95" s="12"/>
      <c r="G95" s="12"/>
      <c r="Q95" s="12"/>
      <c r="U95" s="12"/>
      <c r="V95" s="12"/>
      <c r="W95" s="12"/>
      <c r="Y95" s="12"/>
      <c r="AA95" s="12"/>
      <c r="AJ95" s="18"/>
      <c r="AM95" s="18"/>
      <c r="AN95" s="18"/>
      <c r="AO95" s="18"/>
    </row>
    <row r="96" spans="3:41" ht="11.25">
      <c r="C96" s="12"/>
      <c r="E96" s="12"/>
      <c r="F96" s="12"/>
      <c r="G96" s="12"/>
      <c r="Q96" s="12"/>
      <c r="U96" s="12"/>
      <c r="V96" s="12"/>
      <c r="W96" s="12"/>
      <c r="Y96" s="12"/>
      <c r="AA96" s="12"/>
      <c r="AJ96" s="18"/>
      <c r="AM96" s="18"/>
      <c r="AN96" s="18"/>
      <c r="AO96" s="18"/>
    </row>
    <row r="97" spans="3:41" ht="11.25">
      <c r="C97" s="12"/>
      <c r="E97" s="12"/>
      <c r="F97" s="12"/>
      <c r="G97" s="12"/>
      <c r="Q97" s="12"/>
      <c r="U97" s="12"/>
      <c r="V97" s="12"/>
      <c r="W97" s="12"/>
      <c r="Y97" s="12"/>
      <c r="AA97" s="12"/>
      <c r="AJ97" s="18"/>
      <c r="AN97" s="18"/>
      <c r="AO97" s="18"/>
    </row>
    <row r="98" spans="3:41" ht="11.25">
      <c r="C98" s="12"/>
      <c r="E98" s="12"/>
      <c r="F98" s="12"/>
      <c r="G98" s="12"/>
      <c r="Q98" s="12"/>
      <c r="Y98" s="12"/>
      <c r="AA98" s="12"/>
      <c r="AL98" s="18"/>
      <c r="AM98" s="18"/>
      <c r="AN98" s="18"/>
      <c r="AO98" s="18"/>
    </row>
    <row r="99" spans="3:27" ht="11.25">
      <c r="C99" s="12"/>
      <c r="E99" s="12"/>
      <c r="G99" s="12"/>
      <c r="S99" s="12"/>
      <c r="U99" s="12"/>
      <c r="V99" s="12"/>
      <c r="W99" s="12"/>
      <c r="Y99" s="12"/>
      <c r="AA99" s="12"/>
    </row>
    <row r="100" spans="5:7" ht="11.25">
      <c r="E100" s="12"/>
      <c r="F100" s="12"/>
      <c r="G100" s="12"/>
    </row>
  </sheetData>
  <mergeCells count="6">
    <mergeCell ref="S3:AA3"/>
    <mergeCell ref="AC3:AG3"/>
    <mergeCell ref="A57:Q57"/>
    <mergeCell ref="A62:Q62"/>
    <mergeCell ref="K3:Q3"/>
    <mergeCell ref="K4:Q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showGridLines="0" workbookViewId="0" topLeftCell="A1">
      <selection activeCell="K36" sqref="K36"/>
    </sheetView>
  </sheetViews>
  <sheetFormatPr defaultColWidth="9.140625" defaultRowHeight="12.75"/>
  <cols>
    <col min="1" max="1" width="16.57421875" style="112" customWidth="1"/>
    <col min="2" max="2" width="1.7109375" style="112" customWidth="1"/>
    <col min="3" max="3" width="8.57421875" style="112" customWidth="1"/>
    <col min="4" max="4" width="1.7109375" style="112" customWidth="1"/>
    <col min="5" max="5" width="8.57421875" style="112" customWidth="1"/>
    <col min="6" max="6" width="1.7109375" style="112" customWidth="1"/>
    <col min="7" max="7" width="8.421875" style="112" customWidth="1"/>
    <col min="8" max="8" width="1.7109375" style="112" customWidth="1"/>
    <col min="9" max="9" width="8.57421875" style="112" customWidth="1"/>
    <col min="10" max="10" width="1.7109375" style="112" customWidth="1"/>
    <col min="11" max="11" width="8.421875" style="112" bestFit="1" customWidth="1"/>
    <col min="12" max="16384" width="9.140625" style="112" customWidth="1"/>
  </cols>
  <sheetData>
    <row r="1" ht="15.75">
      <c r="A1" s="111" t="s">
        <v>235</v>
      </c>
    </row>
    <row r="2" spans="1:11" s="114" customFormat="1" ht="11.25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1.25">
      <c r="A3" s="2"/>
      <c r="B3" s="2"/>
      <c r="C3" s="8" t="s">
        <v>186</v>
      </c>
      <c r="D3" s="8"/>
      <c r="E3" s="8" t="s">
        <v>187</v>
      </c>
      <c r="F3" s="8"/>
      <c r="G3" s="8" t="s">
        <v>188</v>
      </c>
      <c r="H3" s="8"/>
      <c r="I3" s="8" t="s">
        <v>189</v>
      </c>
      <c r="J3" s="8"/>
      <c r="K3" s="8" t="s">
        <v>190</v>
      </c>
    </row>
    <row r="4" spans="1:11" ht="11.25">
      <c r="A4" s="2"/>
      <c r="B4" s="2"/>
      <c r="C4" s="9"/>
      <c r="D4" s="8"/>
      <c r="E4" s="9"/>
      <c r="F4" s="8"/>
      <c r="G4" s="9"/>
      <c r="H4" s="8"/>
      <c r="I4" s="9" t="s">
        <v>191</v>
      </c>
      <c r="J4" s="8"/>
      <c r="K4" s="9" t="s">
        <v>192</v>
      </c>
    </row>
    <row r="5" spans="1:1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9.75" customHeight="1">
      <c r="A6" s="2" t="s">
        <v>195</v>
      </c>
      <c r="B6" s="2"/>
      <c r="C6" s="12"/>
      <c r="D6" s="2"/>
      <c r="E6" s="2"/>
      <c r="F6" s="2"/>
      <c r="G6" s="2"/>
      <c r="H6" s="2"/>
      <c r="I6" s="2"/>
      <c r="J6" s="2"/>
      <c r="K6" s="2"/>
    </row>
    <row r="7" spans="1:12" ht="9.75" customHeight="1">
      <c r="A7" s="36" t="s">
        <v>15</v>
      </c>
      <c r="B7" s="2"/>
      <c r="C7" s="115">
        <v>24</v>
      </c>
      <c r="D7" s="116"/>
      <c r="E7" s="117">
        <v>386</v>
      </c>
      <c r="F7" s="116"/>
      <c r="G7" s="118">
        <v>43</v>
      </c>
      <c r="H7" s="116"/>
      <c r="I7" s="115">
        <v>13</v>
      </c>
      <c r="J7" s="116"/>
      <c r="K7" s="17">
        <v>466</v>
      </c>
      <c r="L7" s="119"/>
    </row>
    <row r="8" spans="1:12" ht="9.75" customHeight="1">
      <c r="A8" s="36" t="s">
        <v>38</v>
      </c>
      <c r="B8" s="2"/>
      <c r="C8" s="115">
        <v>237</v>
      </c>
      <c r="D8" s="116"/>
      <c r="E8" s="117">
        <v>4705</v>
      </c>
      <c r="F8" s="116"/>
      <c r="G8" s="118">
        <v>512</v>
      </c>
      <c r="H8" s="116"/>
      <c r="I8" s="115">
        <v>200</v>
      </c>
      <c r="J8" s="116"/>
      <c r="K8" s="17">
        <v>5654</v>
      </c>
      <c r="L8" s="119"/>
    </row>
    <row r="9" spans="1:12" ht="9.75" customHeight="1">
      <c r="A9" s="36" t="s">
        <v>40</v>
      </c>
      <c r="B9" s="2"/>
      <c r="C9" s="115">
        <v>893</v>
      </c>
      <c r="D9" s="116"/>
      <c r="E9" s="117">
        <v>17896</v>
      </c>
      <c r="F9" s="116"/>
      <c r="G9" s="118">
        <v>1502</v>
      </c>
      <c r="H9" s="116"/>
      <c r="I9" s="115">
        <v>621</v>
      </c>
      <c r="J9" s="116"/>
      <c r="K9" s="17">
        <v>20912</v>
      </c>
      <c r="L9" s="119"/>
    </row>
    <row r="10" spans="1:12" ht="9.75" customHeight="1">
      <c r="A10" s="36" t="s">
        <v>179</v>
      </c>
      <c r="B10" s="2"/>
      <c r="C10" s="115">
        <v>1154</v>
      </c>
      <c r="D10" s="116"/>
      <c r="E10" s="117">
        <v>22987</v>
      </c>
      <c r="F10" s="116"/>
      <c r="G10" s="118">
        <v>2057</v>
      </c>
      <c r="H10" s="116"/>
      <c r="I10" s="115">
        <v>834</v>
      </c>
      <c r="J10" s="116"/>
      <c r="K10" s="17">
        <v>27032</v>
      </c>
      <c r="L10" s="119"/>
    </row>
    <row r="11" spans="1:12" ht="18.75" customHeight="1">
      <c r="A11" s="2" t="s">
        <v>196</v>
      </c>
      <c r="B11" s="2"/>
      <c r="C11" s="120"/>
      <c r="D11" s="116"/>
      <c r="E11" s="116"/>
      <c r="F11" s="116"/>
      <c r="G11" s="118"/>
      <c r="H11" s="116"/>
      <c r="I11" s="120"/>
      <c r="J11" s="116"/>
      <c r="K11" s="17"/>
      <c r="L11" s="101"/>
    </row>
    <row r="12" spans="1:12" ht="9.75" customHeight="1">
      <c r="A12" s="36" t="s">
        <v>15</v>
      </c>
      <c r="B12" s="2"/>
      <c r="C12" s="115">
        <v>11</v>
      </c>
      <c r="D12" s="116"/>
      <c r="E12" s="117">
        <v>89</v>
      </c>
      <c r="F12" s="116"/>
      <c r="G12" s="118">
        <v>7</v>
      </c>
      <c r="H12" s="116"/>
      <c r="I12" s="115">
        <v>2</v>
      </c>
      <c r="J12" s="116"/>
      <c r="K12" s="17">
        <v>109</v>
      </c>
      <c r="L12" s="119"/>
    </row>
    <row r="13" spans="1:12" ht="9.75" customHeight="1">
      <c r="A13" s="36" t="s">
        <v>38</v>
      </c>
      <c r="B13" s="2"/>
      <c r="C13" s="115">
        <v>107</v>
      </c>
      <c r="D13" s="116"/>
      <c r="E13" s="117">
        <v>2822</v>
      </c>
      <c r="F13" s="116"/>
      <c r="G13" s="118">
        <v>156</v>
      </c>
      <c r="H13" s="116"/>
      <c r="I13" s="115">
        <v>47</v>
      </c>
      <c r="J13" s="116"/>
      <c r="K13" s="17">
        <v>3132</v>
      </c>
      <c r="L13" s="119"/>
    </row>
    <row r="14" spans="1:12" ht="9.75" customHeight="1">
      <c r="A14" s="36" t="s">
        <v>40</v>
      </c>
      <c r="B14" s="2"/>
      <c r="C14" s="115">
        <v>403</v>
      </c>
      <c r="D14" s="116"/>
      <c r="E14" s="117">
        <v>14958</v>
      </c>
      <c r="F14" s="116"/>
      <c r="G14" s="118">
        <v>661</v>
      </c>
      <c r="H14" s="116"/>
      <c r="I14" s="115">
        <v>207</v>
      </c>
      <c r="J14" s="116"/>
      <c r="K14" s="17">
        <v>16229</v>
      </c>
      <c r="L14" s="119"/>
    </row>
    <row r="15" spans="1:12" ht="9.75" customHeight="1">
      <c r="A15" s="36" t="s">
        <v>179</v>
      </c>
      <c r="B15" s="2"/>
      <c r="C15" s="115">
        <v>521</v>
      </c>
      <c r="D15" s="116"/>
      <c r="E15" s="117">
        <v>17869</v>
      </c>
      <c r="F15" s="116"/>
      <c r="G15" s="118">
        <v>824</v>
      </c>
      <c r="H15" s="116"/>
      <c r="I15" s="115">
        <v>256</v>
      </c>
      <c r="J15" s="116"/>
      <c r="K15" s="17">
        <v>19470</v>
      </c>
      <c r="L15" s="119"/>
    </row>
    <row r="16" spans="1:12" ht="18.75" customHeight="1">
      <c r="A16" s="2" t="s">
        <v>197</v>
      </c>
      <c r="B16" s="2"/>
      <c r="C16" s="120"/>
      <c r="D16" s="116"/>
      <c r="E16" s="116"/>
      <c r="F16" s="116"/>
      <c r="G16" s="118"/>
      <c r="H16" s="116"/>
      <c r="I16" s="120"/>
      <c r="J16" s="116"/>
      <c r="K16" s="17"/>
      <c r="L16" s="101"/>
    </row>
    <row r="17" spans="1:12" ht="9.75" customHeight="1">
      <c r="A17" s="36" t="s">
        <v>15</v>
      </c>
      <c r="B17" s="2"/>
      <c r="C17" s="115">
        <v>24</v>
      </c>
      <c r="D17" s="116"/>
      <c r="E17" s="117">
        <v>305</v>
      </c>
      <c r="F17" s="116"/>
      <c r="G17" s="118">
        <v>33</v>
      </c>
      <c r="H17" s="116"/>
      <c r="I17" s="115">
        <v>7</v>
      </c>
      <c r="J17" s="116"/>
      <c r="K17" s="17">
        <v>369</v>
      </c>
      <c r="L17" s="119"/>
    </row>
    <row r="18" spans="1:12" ht="9.75" customHeight="1">
      <c r="A18" s="36" t="s">
        <v>38</v>
      </c>
      <c r="B18" s="2"/>
      <c r="C18" s="115">
        <v>218</v>
      </c>
      <c r="D18" s="116"/>
      <c r="E18" s="117">
        <v>4737</v>
      </c>
      <c r="F18" s="116"/>
      <c r="G18" s="118">
        <v>292</v>
      </c>
      <c r="H18" s="116"/>
      <c r="I18" s="115">
        <v>109</v>
      </c>
      <c r="J18" s="116"/>
      <c r="K18" s="17">
        <v>5356</v>
      </c>
      <c r="L18" s="119"/>
    </row>
    <row r="19" spans="1:12" ht="9.75" customHeight="1">
      <c r="A19" s="36" t="s">
        <v>40</v>
      </c>
      <c r="B19" s="2"/>
      <c r="C19" s="115">
        <v>370</v>
      </c>
      <c r="D19" s="116"/>
      <c r="E19" s="117">
        <v>13689</v>
      </c>
      <c r="F19" s="116"/>
      <c r="G19" s="118">
        <v>482</v>
      </c>
      <c r="H19" s="116"/>
      <c r="I19" s="115">
        <v>245</v>
      </c>
      <c r="J19" s="116"/>
      <c r="K19" s="17">
        <v>14786</v>
      </c>
      <c r="L19" s="119"/>
    </row>
    <row r="20" spans="1:12" ht="9.75" customHeight="1">
      <c r="A20" s="36" t="s">
        <v>179</v>
      </c>
      <c r="B20" s="2"/>
      <c r="C20" s="115">
        <v>612</v>
      </c>
      <c r="D20" s="116"/>
      <c r="E20" s="117">
        <v>18731</v>
      </c>
      <c r="F20" s="116"/>
      <c r="G20" s="118">
        <v>807</v>
      </c>
      <c r="H20" s="116"/>
      <c r="I20" s="115">
        <v>361</v>
      </c>
      <c r="J20" s="116"/>
      <c r="K20" s="17">
        <v>20511</v>
      </c>
      <c r="L20" s="119"/>
    </row>
    <row r="21" spans="1:12" ht="18.75" customHeight="1">
      <c r="A21" s="2" t="s">
        <v>198</v>
      </c>
      <c r="B21" s="2"/>
      <c r="C21" s="120"/>
      <c r="D21" s="116"/>
      <c r="E21" s="116"/>
      <c r="F21" s="116"/>
      <c r="G21" s="118"/>
      <c r="H21" s="116"/>
      <c r="I21" s="120"/>
      <c r="J21" s="116"/>
      <c r="K21" s="17"/>
      <c r="L21" s="101"/>
    </row>
    <row r="22" spans="1:12" ht="9.75" customHeight="1">
      <c r="A22" s="2" t="s">
        <v>234</v>
      </c>
      <c r="B22" s="2"/>
      <c r="D22" s="116"/>
      <c r="E22" s="116"/>
      <c r="F22" s="116"/>
      <c r="G22" s="118"/>
      <c r="H22" s="116"/>
      <c r="J22" s="116"/>
      <c r="K22" s="17"/>
      <c r="L22" s="119"/>
    </row>
    <row r="23" spans="1:12" ht="9.75" customHeight="1">
      <c r="A23" s="36" t="s">
        <v>15</v>
      </c>
      <c r="B23" s="2"/>
      <c r="C23" s="115">
        <v>57</v>
      </c>
      <c r="D23" s="116"/>
      <c r="E23" s="117">
        <v>736</v>
      </c>
      <c r="F23" s="116"/>
      <c r="G23" s="118">
        <v>90</v>
      </c>
      <c r="H23" s="116"/>
      <c r="I23" s="115">
        <v>33</v>
      </c>
      <c r="J23" s="116"/>
      <c r="K23" s="17">
        <v>916</v>
      </c>
      <c r="L23" s="119"/>
    </row>
    <row r="24" spans="1:12" ht="9.75" customHeight="1">
      <c r="A24" s="36" t="s">
        <v>38</v>
      </c>
      <c r="B24" s="2"/>
      <c r="C24" s="115">
        <v>516</v>
      </c>
      <c r="D24" s="116"/>
      <c r="E24" s="117">
        <v>7045</v>
      </c>
      <c r="F24" s="116"/>
      <c r="G24" s="118">
        <v>781</v>
      </c>
      <c r="H24" s="116"/>
      <c r="I24" s="115">
        <v>431</v>
      </c>
      <c r="J24" s="116"/>
      <c r="K24" s="17">
        <v>8773</v>
      </c>
      <c r="L24" s="119"/>
    </row>
    <row r="25" spans="1:12" ht="9.75" customHeight="1">
      <c r="A25" s="36" t="s">
        <v>40</v>
      </c>
      <c r="B25" s="2"/>
      <c r="C25" s="115">
        <v>5980</v>
      </c>
      <c r="D25" s="116"/>
      <c r="E25" s="117">
        <v>102605</v>
      </c>
      <c r="F25" s="116"/>
      <c r="G25" s="118">
        <v>7115</v>
      </c>
      <c r="H25" s="116"/>
      <c r="I25" s="115">
        <v>6300</v>
      </c>
      <c r="J25" s="116"/>
      <c r="K25" s="17">
        <v>122000</v>
      </c>
      <c r="L25" s="100"/>
    </row>
    <row r="26" spans="1:12" ht="9.75" customHeight="1">
      <c r="A26" s="36" t="s">
        <v>179</v>
      </c>
      <c r="B26" s="2"/>
      <c r="C26" s="115">
        <v>6553</v>
      </c>
      <c r="D26" s="116"/>
      <c r="E26" s="117">
        <v>110386</v>
      </c>
      <c r="F26" s="116"/>
      <c r="G26" s="118">
        <v>7986</v>
      </c>
      <c r="H26" s="116"/>
      <c r="I26" s="115">
        <v>6764</v>
      </c>
      <c r="J26" s="116"/>
      <c r="K26" s="17">
        <v>131689</v>
      </c>
      <c r="L26" s="100"/>
    </row>
    <row r="27" spans="1:12" ht="18.75" customHeight="1">
      <c r="A27" s="2" t="s">
        <v>199</v>
      </c>
      <c r="B27" s="2"/>
      <c r="C27" s="120"/>
      <c r="D27" s="116"/>
      <c r="E27" s="116"/>
      <c r="F27" s="116"/>
      <c r="G27" s="118"/>
      <c r="H27" s="116"/>
      <c r="I27" s="120"/>
      <c r="J27" s="116"/>
      <c r="K27" s="17"/>
      <c r="L27" s="101"/>
    </row>
    <row r="28" spans="1:12" ht="9.75" customHeight="1">
      <c r="A28" s="36" t="s">
        <v>15</v>
      </c>
      <c r="B28" s="2"/>
      <c r="C28" s="115">
        <v>5</v>
      </c>
      <c r="D28" s="116"/>
      <c r="E28" s="117">
        <v>78</v>
      </c>
      <c r="F28" s="116"/>
      <c r="G28" s="118">
        <v>13</v>
      </c>
      <c r="H28" s="116"/>
      <c r="I28" s="115">
        <v>4</v>
      </c>
      <c r="J28" s="116"/>
      <c r="K28" s="17">
        <v>100</v>
      </c>
      <c r="L28" s="119"/>
    </row>
    <row r="29" spans="1:12" ht="9.75" customHeight="1">
      <c r="A29" s="36" t="s">
        <v>38</v>
      </c>
      <c r="B29" s="2"/>
      <c r="C29" s="115">
        <v>48</v>
      </c>
      <c r="D29" s="116"/>
      <c r="E29" s="117">
        <v>814</v>
      </c>
      <c r="F29" s="116"/>
      <c r="G29" s="118">
        <v>132</v>
      </c>
      <c r="H29" s="116"/>
      <c r="I29" s="115">
        <v>38</v>
      </c>
      <c r="J29" s="116"/>
      <c r="K29" s="17">
        <v>1032</v>
      </c>
      <c r="L29" s="119"/>
    </row>
    <row r="30" spans="1:12" ht="9.75" customHeight="1">
      <c r="A30" s="36" t="s">
        <v>40</v>
      </c>
      <c r="B30" s="2"/>
      <c r="C30" s="115">
        <v>513</v>
      </c>
      <c r="D30" s="116"/>
      <c r="E30" s="117">
        <v>10916</v>
      </c>
      <c r="F30" s="116"/>
      <c r="G30" s="118">
        <v>944</v>
      </c>
      <c r="H30" s="116"/>
      <c r="I30" s="115">
        <v>503</v>
      </c>
      <c r="J30" s="116"/>
      <c r="K30" s="17">
        <v>12876</v>
      </c>
      <c r="L30" s="119"/>
    </row>
    <row r="31" spans="1:12" ht="9.75" customHeight="1">
      <c r="A31" s="36" t="s">
        <v>179</v>
      </c>
      <c r="B31" s="2"/>
      <c r="C31" s="115">
        <v>566</v>
      </c>
      <c r="D31" s="116"/>
      <c r="E31" s="117">
        <v>11808</v>
      </c>
      <c r="F31" s="116"/>
      <c r="G31" s="118">
        <v>1089</v>
      </c>
      <c r="H31" s="116"/>
      <c r="I31" s="115">
        <v>545</v>
      </c>
      <c r="J31" s="116"/>
      <c r="K31" s="17">
        <v>14008</v>
      </c>
      <c r="L31" s="119"/>
    </row>
    <row r="32" spans="1:12" ht="18.75" customHeight="1">
      <c r="A32" s="2" t="s">
        <v>200</v>
      </c>
      <c r="B32" s="2"/>
      <c r="C32" s="120"/>
      <c r="D32" s="116"/>
      <c r="E32" s="116"/>
      <c r="F32" s="116"/>
      <c r="G32" s="118"/>
      <c r="H32" s="116"/>
      <c r="I32" s="120"/>
      <c r="J32" s="116"/>
      <c r="K32" s="17"/>
      <c r="L32" s="101"/>
    </row>
    <row r="33" spans="1:12" ht="9.75" customHeight="1">
      <c r="A33" s="36" t="s">
        <v>15</v>
      </c>
      <c r="B33" s="2"/>
      <c r="C33" s="121">
        <v>121</v>
      </c>
      <c r="D33" s="116"/>
      <c r="E33" s="116">
        <v>1594</v>
      </c>
      <c r="F33" s="116"/>
      <c r="G33" s="118">
        <v>186</v>
      </c>
      <c r="H33" s="116"/>
      <c r="I33" s="121">
        <v>59</v>
      </c>
      <c r="J33" s="116"/>
      <c r="K33" s="17">
        <v>1960</v>
      </c>
      <c r="L33" s="119"/>
    </row>
    <row r="34" spans="1:12" ht="9.75" customHeight="1">
      <c r="A34" s="36" t="s">
        <v>38</v>
      </c>
      <c r="B34" s="2"/>
      <c r="C34" s="121">
        <v>1126</v>
      </c>
      <c r="D34" s="116"/>
      <c r="E34" s="116">
        <v>20123</v>
      </c>
      <c r="F34" s="116"/>
      <c r="G34" s="118">
        <v>1873</v>
      </c>
      <c r="H34" s="116"/>
      <c r="I34" s="121">
        <v>825</v>
      </c>
      <c r="J34" s="116"/>
      <c r="K34" s="17">
        <v>23947</v>
      </c>
      <c r="L34" s="119"/>
    </row>
    <row r="35" spans="1:12" ht="9.75" customHeight="1">
      <c r="A35" s="36" t="s">
        <v>40</v>
      </c>
      <c r="B35" s="2"/>
      <c r="C35" s="121">
        <v>8159</v>
      </c>
      <c r="D35" s="116"/>
      <c r="E35" s="116">
        <v>160064</v>
      </c>
      <c r="F35" s="116"/>
      <c r="G35" s="118">
        <v>10704</v>
      </c>
      <c r="H35" s="116"/>
      <c r="I35" s="121">
        <v>7876</v>
      </c>
      <c r="J35" s="116"/>
      <c r="K35" s="17">
        <v>186803</v>
      </c>
      <c r="L35" s="100"/>
    </row>
    <row r="36" spans="1:12" ht="9.75" customHeight="1">
      <c r="A36" s="122" t="s">
        <v>179</v>
      </c>
      <c r="B36" s="3"/>
      <c r="C36" s="115">
        <v>9406</v>
      </c>
      <c r="D36" s="123"/>
      <c r="E36" s="116">
        <v>181781</v>
      </c>
      <c r="F36" s="123"/>
      <c r="G36" s="118">
        <v>12763</v>
      </c>
      <c r="H36" s="116"/>
      <c r="I36" s="115">
        <v>8760</v>
      </c>
      <c r="J36" s="123"/>
      <c r="K36" s="17">
        <v>212710</v>
      </c>
      <c r="L36" s="100"/>
    </row>
    <row r="37" spans="1:12" ht="3" customHeight="1">
      <c r="A37" s="4"/>
      <c r="B37" s="4"/>
      <c r="C37" s="124"/>
      <c r="D37" s="124"/>
      <c r="E37" s="125"/>
      <c r="F37" s="124"/>
      <c r="G37" s="124"/>
      <c r="H37" s="124"/>
      <c r="I37" s="126"/>
      <c r="J37" s="124"/>
      <c r="K37" s="124"/>
      <c r="L37" s="127"/>
    </row>
    <row r="38" spans="7:12" ht="11.25">
      <c r="G38" s="128"/>
      <c r="I38" s="129"/>
      <c r="L38" s="127"/>
    </row>
    <row r="39" spans="1:12" ht="11.25">
      <c r="A39" s="112" t="s">
        <v>201</v>
      </c>
      <c r="L39" s="127"/>
    </row>
    <row r="40" ht="11.25">
      <c r="L40" s="127"/>
    </row>
    <row r="41" ht="11.25">
      <c r="A41" s="112" t="s">
        <v>202</v>
      </c>
    </row>
    <row r="53" ht="11.25">
      <c r="G53" s="128"/>
    </row>
    <row r="54" ht="11.25">
      <c r="G54" s="128"/>
    </row>
    <row r="55" ht="11.25">
      <c r="G55" s="128"/>
    </row>
    <row r="56" ht="11.25">
      <c r="G56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M12" sqref="M12"/>
    </sheetView>
  </sheetViews>
  <sheetFormatPr defaultColWidth="9.140625" defaultRowHeight="12.75"/>
  <cols>
    <col min="1" max="1" width="20.00390625" style="107" customWidth="1"/>
    <col min="2" max="2" width="1.8515625" style="107" customWidth="1"/>
    <col min="3" max="3" width="9.140625" style="107" customWidth="1"/>
    <col min="4" max="4" width="1.8515625" style="107" customWidth="1"/>
    <col min="5" max="5" width="9.140625" style="107" customWidth="1"/>
    <col min="6" max="6" width="1.8515625" style="107" customWidth="1"/>
    <col min="7" max="7" width="9.140625" style="107" customWidth="1"/>
    <col min="8" max="8" width="1.8515625" style="107" customWidth="1"/>
    <col min="9" max="9" width="9.140625" style="107" customWidth="1"/>
    <col min="10" max="10" width="1.8515625" style="107" customWidth="1"/>
    <col min="11" max="11" width="9.140625" style="107" customWidth="1"/>
    <col min="12" max="12" width="1.8515625" style="107" customWidth="1"/>
    <col min="13" max="16384" width="9.140625" style="107" customWidth="1"/>
  </cols>
  <sheetData>
    <row r="1" ht="15.75">
      <c r="A1" s="111" t="s">
        <v>240</v>
      </c>
    </row>
    <row r="2" spans="1:12" ht="12.75">
      <c r="A2" s="143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3" ht="12.75">
      <c r="A3" s="131"/>
      <c r="B3" s="131"/>
      <c r="C3" s="315" t="s">
        <v>13</v>
      </c>
      <c r="D3" s="315"/>
      <c r="E3" s="315"/>
      <c r="F3" s="315"/>
      <c r="G3" s="315"/>
      <c r="H3" s="315"/>
      <c r="I3" s="315"/>
      <c r="J3" s="131"/>
      <c r="K3" s="315" t="s">
        <v>236</v>
      </c>
      <c r="L3" s="315"/>
      <c r="M3" s="315"/>
    </row>
    <row r="4" spans="1:13" ht="22.5">
      <c r="A4" s="132"/>
      <c r="B4" s="132"/>
      <c r="C4" s="133" t="s">
        <v>237</v>
      </c>
      <c r="D4" s="134"/>
      <c r="E4" s="135">
        <v>2009</v>
      </c>
      <c r="F4" s="136"/>
      <c r="G4" s="135">
        <v>2010</v>
      </c>
      <c r="H4" s="136"/>
      <c r="I4" s="135">
        <v>2011</v>
      </c>
      <c r="J4" s="132"/>
      <c r="K4" s="133" t="s">
        <v>237</v>
      </c>
      <c r="L4" s="134"/>
      <c r="M4" s="135">
        <v>2010</v>
      </c>
    </row>
    <row r="5" spans="1:13" ht="12.75">
      <c r="A5" s="98" t="s">
        <v>120</v>
      </c>
      <c r="B5" s="132"/>
      <c r="C5" s="99">
        <v>434</v>
      </c>
      <c r="D5" s="99"/>
      <c r="E5" s="99">
        <v>257</v>
      </c>
      <c r="F5" s="99"/>
      <c r="G5" s="99">
        <v>213</v>
      </c>
      <c r="H5" s="99"/>
      <c r="I5" s="99">
        <v>261</v>
      </c>
      <c r="J5" s="98"/>
      <c r="K5" s="137">
        <v>-39.86175115207373</v>
      </c>
      <c r="L5" s="137"/>
      <c r="M5" s="137">
        <v>22.535211267605636</v>
      </c>
    </row>
    <row r="6" spans="1:13" ht="12.75">
      <c r="A6" s="98" t="s">
        <v>162</v>
      </c>
      <c r="B6" s="132"/>
      <c r="C6" s="99">
        <v>107.2</v>
      </c>
      <c r="D6" s="99"/>
      <c r="E6" s="99">
        <v>84</v>
      </c>
      <c r="F6" s="99"/>
      <c r="G6" s="99">
        <v>68</v>
      </c>
      <c r="H6" s="99"/>
      <c r="I6" s="99">
        <v>118</v>
      </c>
      <c r="J6" s="98"/>
      <c r="K6" s="137">
        <v>10.07462686567164</v>
      </c>
      <c r="L6" s="137"/>
      <c r="M6" s="137">
        <v>73.52941176470588</v>
      </c>
    </row>
    <row r="7" spans="1:13" ht="12.75">
      <c r="A7" s="98" t="s">
        <v>205</v>
      </c>
      <c r="B7" s="132"/>
      <c r="C7" s="99">
        <v>253.4</v>
      </c>
      <c r="D7" s="99"/>
      <c r="E7" s="99">
        <v>241</v>
      </c>
      <c r="F7" s="99"/>
      <c r="G7" s="99">
        <v>247</v>
      </c>
      <c r="H7" s="99"/>
      <c r="I7" s="99">
        <v>242</v>
      </c>
      <c r="J7" s="98"/>
      <c r="K7" s="137">
        <v>-4.498816101026048</v>
      </c>
      <c r="L7" s="137"/>
      <c r="M7" s="137">
        <v>-2.0242914979757085</v>
      </c>
    </row>
    <row r="8" spans="1:13" ht="12.75">
      <c r="A8" s="138" t="s">
        <v>165</v>
      </c>
      <c r="B8" s="132"/>
      <c r="C8" s="99">
        <v>1114.6</v>
      </c>
      <c r="D8" s="99"/>
      <c r="E8" s="99">
        <v>595</v>
      </c>
      <c r="F8" s="99"/>
      <c r="G8" s="99">
        <v>499</v>
      </c>
      <c r="H8" s="99"/>
      <c r="I8" s="99">
        <v>573</v>
      </c>
      <c r="J8" s="98"/>
      <c r="K8" s="137">
        <v>-48.59142293199354</v>
      </c>
      <c r="L8" s="137"/>
      <c r="M8" s="137">
        <v>14.829659318637276</v>
      </c>
    </row>
    <row r="9" spans="1:13" ht="12.75">
      <c r="A9" s="98" t="s">
        <v>166</v>
      </c>
      <c r="B9" s="132"/>
      <c r="C9" s="99">
        <v>98.8</v>
      </c>
      <c r="D9" s="99"/>
      <c r="E9" s="99">
        <v>44</v>
      </c>
      <c r="F9" s="99"/>
      <c r="G9" s="99">
        <v>60</v>
      </c>
      <c r="H9" s="99"/>
      <c r="I9" s="99">
        <v>53</v>
      </c>
      <c r="J9" s="98"/>
      <c r="K9" s="137">
        <v>-46.35627530364373</v>
      </c>
      <c r="L9" s="137"/>
      <c r="M9" s="137">
        <v>-11.666666666666666</v>
      </c>
    </row>
    <row r="10" spans="1:13" ht="12.75">
      <c r="A10" s="98"/>
      <c r="B10" s="132"/>
      <c r="C10" s="98"/>
      <c r="D10" s="98"/>
      <c r="E10" s="98"/>
      <c r="F10" s="98"/>
      <c r="G10" s="98"/>
      <c r="H10" s="98"/>
      <c r="I10" s="98"/>
      <c r="J10" s="98"/>
      <c r="K10" s="137"/>
      <c r="L10" s="137"/>
      <c r="M10" s="137"/>
    </row>
    <row r="11" spans="1:13" ht="12.75">
      <c r="A11" s="98" t="s">
        <v>238</v>
      </c>
      <c r="B11" s="132"/>
      <c r="C11" s="99">
        <v>2008</v>
      </c>
      <c r="D11" s="99"/>
      <c r="E11" s="99">
        <v>1221</v>
      </c>
      <c r="F11" s="99"/>
      <c r="G11" s="99">
        <v>1087</v>
      </c>
      <c r="H11" s="99"/>
      <c r="I11" s="99">
        <v>1247</v>
      </c>
      <c r="J11" s="98"/>
      <c r="K11" s="137">
        <v>-37.89840637450199</v>
      </c>
      <c r="L11" s="137"/>
      <c r="M11" s="137">
        <v>14.719411223551058</v>
      </c>
    </row>
    <row r="12" spans="1:13" ht="12.75">
      <c r="A12" s="139" t="s">
        <v>239</v>
      </c>
      <c r="B12" s="140"/>
      <c r="C12" s="99">
        <v>289</v>
      </c>
      <c r="D12" s="99"/>
      <c r="E12" s="99">
        <v>136</v>
      </c>
      <c r="F12" s="99"/>
      <c r="G12" s="99">
        <v>108</v>
      </c>
      <c r="H12" s="99"/>
      <c r="I12" s="99">
        <v>132</v>
      </c>
      <c r="J12" s="141"/>
      <c r="K12" s="137">
        <v>-54.325259515570934</v>
      </c>
      <c r="L12" s="137"/>
      <c r="M12" s="137">
        <v>22.22222222222222</v>
      </c>
    </row>
    <row r="13" spans="1:13" ht="3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</sheetData>
  <mergeCells count="2">
    <mergeCell ref="C3:I3"/>
    <mergeCell ref="K3:M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4"/>
  <sheetViews>
    <sheetView showGridLines="0" workbookViewId="0" topLeftCell="A1">
      <selection activeCell="T15" sqref="T15"/>
    </sheetView>
  </sheetViews>
  <sheetFormatPr defaultColWidth="9.140625" defaultRowHeight="12.75"/>
  <cols>
    <col min="1" max="1" width="14.28125" style="2" customWidth="1"/>
    <col min="2" max="2" width="0.85546875" style="2" customWidth="1"/>
    <col min="3" max="3" width="9.00390625" style="2" bestFit="1" customWidth="1"/>
    <col min="4" max="4" width="0.85546875" style="2" customWidth="1"/>
    <col min="5" max="5" width="5.7109375" style="2" bestFit="1" customWidth="1"/>
    <col min="6" max="6" width="0.85546875" style="2" customWidth="1"/>
    <col min="7" max="7" width="5.7109375" style="2" bestFit="1" customWidth="1"/>
    <col min="8" max="8" width="0.85546875" style="2" customWidth="1"/>
    <col min="9" max="9" width="5.7109375" style="2" bestFit="1" customWidth="1"/>
    <col min="10" max="10" width="0.85546875" style="2" customWidth="1"/>
    <col min="11" max="11" width="5.7109375" style="2" bestFit="1" customWidth="1"/>
    <col min="12" max="12" width="0.85546875" style="2" customWidth="1"/>
    <col min="13" max="13" width="5.7109375" style="2" bestFit="1" customWidth="1"/>
    <col min="14" max="14" width="0.85546875" style="2" customWidth="1"/>
    <col min="15" max="15" width="5.421875" style="2" customWidth="1"/>
    <col min="16" max="16" width="0.85546875" style="2" customWidth="1"/>
    <col min="17" max="17" width="9.28125" style="2" bestFit="1" customWidth="1"/>
    <col min="18" max="18" width="8.28125" style="2" customWidth="1"/>
    <col min="19" max="19" width="11.7109375" style="3" bestFit="1" customWidth="1"/>
    <col min="20" max="20" width="10.421875" style="3" customWidth="1"/>
    <col min="21" max="21" width="9.421875" style="3" customWidth="1"/>
    <col min="22" max="22" width="11.57421875" style="3" customWidth="1"/>
    <col min="23" max="28" width="9.140625" style="3" customWidth="1"/>
    <col min="29" max="16384" width="9.140625" style="2" customWidth="1"/>
  </cols>
  <sheetData>
    <row r="1" ht="15.75">
      <c r="A1" s="1" t="s">
        <v>350</v>
      </c>
    </row>
    <row r="2" spans="1:28" s="45" customFormat="1" ht="11.25">
      <c r="A2" s="46" t="s">
        <v>176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s="145" customFormat="1" ht="41.25" customHeight="1">
      <c r="A3" s="144"/>
      <c r="C3" s="146" t="s">
        <v>177</v>
      </c>
      <c r="D3" s="147"/>
      <c r="E3" s="146">
        <v>2006</v>
      </c>
      <c r="F3" s="147"/>
      <c r="G3" s="146">
        <v>2007</v>
      </c>
      <c r="I3" s="146">
        <v>2008</v>
      </c>
      <c r="K3" s="146">
        <v>2009</v>
      </c>
      <c r="M3" s="146">
        <v>2010</v>
      </c>
      <c r="O3" s="146">
        <v>2011</v>
      </c>
      <c r="P3" s="148"/>
      <c r="Q3" s="78" t="s">
        <v>241</v>
      </c>
      <c r="S3" s="149"/>
      <c r="T3" s="147"/>
      <c r="U3" s="147"/>
      <c r="V3" s="149"/>
      <c r="W3" s="149"/>
      <c r="X3" s="149"/>
      <c r="Y3" s="149"/>
      <c r="Z3" s="149"/>
      <c r="AA3" s="149"/>
      <c r="AB3" s="149"/>
    </row>
    <row r="4" spans="19:21" ht="3" customHeight="1">
      <c r="S4" s="7"/>
      <c r="T4" s="7"/>
      <c r="U4" s="7"/>
    </row>
    <row r="5" spans="1:17" ht="9.75" customHeight="1">
      <c r="A5" s="2" t="s">
        <v>195</v>
      </c>
      <c r="C5" s="16"/>
      <c r="D5" s="16"/>
      <c r="E5" s="16"/>
      <c r="F5" s="16"/>
      <c r="G5" s="16"/>
      <c r="H5" s="16"/>
      <c r="I5" s="16"/>
      <c r="P5" s="16"/>
      <c r="Q5" s="16"/>
    </row>
    <row r="6" spans="1:21" ht="9.75" customHeight="1">
      <c r="A6" s="36" t="s">
        <v>15</v>
      </c>
      <c r="C6" s="17">
        <v>54.6</v>
      </c>
      <c r="D6" s="17"/>
      <c r="E6" s="150">
        <v>20</v>
      </c>
      <c r="F6" s="17"/>
      <c r="G6" s="12">
        <v>30</v>
      </c>
      <c r="I6" s="3">
        <v>17</v>
      </c>
      <c r="K6" s="3">
        <v>18</v>
      </c>
      <c r="M6" s="3">
        <v>17</v>
      </c>
      <c r="O6" s="3">
        <v>24</v>
      </c>
      <c r="P6" s="16"/>
      <c r="Q6" s="15">
        <v>-56.043956043956044</v>
      </c>
      <c r="R6" s="18"/>
      <c r="S6" s="151"/>
      <c r="T6" s="18"/>
      <c r="U6" s="18"/>
    </row>
    <row r="7" spans="1:19" ht="9.75" customHeight="1">
      <c r="A7" s="36" t="s">
        <v>38</v>
      </c>
      <c r="C7" s="17">
        <v>379.4</v>
      </c>
      <c r="D7" s="17"/>
      <c r="E7" s="150">
        <v>242</v>
      </c>
      <c r="F7" s="17"/>
      <c r="G7" s="12">
        <v>247</v>
      </c>
      <c r="I7" s="3">
        <v>232</v>
      </c>
      <c r="K7" s="3">
        <v>239</v>
      </c>
      <c r="M7" s="3">
        <v>196</v>
      </c>
      <c r="O7" s="3">
        <v>237</v>
      </c>
      <c r="P7" s="16"/>
      <c r="Q7" s="15">
        <v>-37.532946758039</v>
      </c>
      <c r="R7" s="18"/>
      <c r="S7" s="151"/>
    </row>
    <row r="8" spans="1:25" ht="9.75" customHeight="1">
      <c r="A8" s="36" t="s">
        <v>39</v>
      </c>
      <c r="C8" s="17">
        <v>434</v>
      </c>
      <c r="D8" s="17"/>
      <c r="E8" s="150">
        <v>262</v>
      </c>
      <c r="F8" s="17"/>
      <c r="G8" s="12">
        <v>277</v>
      </c>
      <c r="I8" s="2">
        <v>249</v>
      </c>
      <c r="K8" s="2">
        <v>257</v>
      </c>
      <c r="M8" s="2">
        <v>213</v>
      </c>
      <c r="O8" s="2">
        <v>261</v>
      </c>
      <c r="P8" s="16"/>
      <c r="Q8" s="15">
        <v>-39.86175115207373</v>
      </c>
      <c r="R8" s="18"/>
      <c r="S8" s="151"/>
      <c r="Y8" s="18"/>
    </row>
    <row r="9" spans="1:21" ht="15" customHeight="1">
      <c r="A9" s="36" t="s">
        <v>40</v>
      </c>
      <c r="C9" s="17">
        <v>1606.2</v>
      </c>
      <c r="D9" s="17"/>
      <c r="E9" s="150">
        <v>1062</v>
      </c>
      <c r="F9" s="17"/>
      <c r="G9" s="12">
        <v>1013</v>
      </c>
      <c r="I9" s="18">
        <v>1034</v>
      </c>
      <c r="K9" s="18">
        <v>857</v>
      </c>
      <c r="M9" s="18">
        <v>895</v>
      </c>
      <c r="O9" s="18">
        <v>893</v>
      </c>
      <c r="P9" s="16"/>
      <c r="Q9" s="15">
        <v>-44.40293861287511</v>
      </c>
      <c r="R9" s="18"/>
      <c r="S9" s="151"/>
      <c r="T9" s="18"/>
      <c r="U9" s="18"/>
    </row>
    <row r="10" spans="1:25" ht="9.75" customHeight="1">
      <c r="A10" s="36" t="s">
        <v>179</v>
      </c>
      <c r="C10" s="17">
        <v>2040.2</v>
      </c>
      <c r="D10" s="17"/>
      <c r="E10" s="150">
        <v>1324</v>
      </c>
      <c r="F10" s="17"/>
      <c r="G10" s="12">
        <v>1290</v>
      </c>
      <c r="I10" s="18">
        <v>1283</v>
      </c>
      <c r="K10" s="18">
        <v>1114</v>
      </c>
      <c r="M10" s="18">
        <v>1108</v>
      </c>
      <c r="O10" s="18">
        <v>1154</v>
      </c>
      <c r="P10" s="16"/>
      <c r="Q10" s="15">
        <v>-43.436917949220664</v>
      </c>
      <c r="R10" s="18"/>
      <c r="S10" s="151"/>
      <c r="T10" s="18"/>
      <c r="U10" s="18"/>
      <c r="Y10" s="18"/>
    </row>
    <row r="11" spans="1:25" ht="18.75" customHeight="1">
      <c r="A11" s="2" t="s">
        <v>196</v>
      </c>
      <c r="C11" s="16"/>
      <c r="D11" s="16"/>
      <c r="E11" s="16"/>
      <c r="F11" s="16"/>
      <c r="G11" s="16"/>
      <c r="P11" s="16"/>
      <c r="Q11" s="15"/>
      <c r="R11" s="18"/>
      <c r="S11" s="151"/>
      <c r="T11" s="18"/>
      <c r="U11" s="18"/>
      <c r="Y11" s="18"/>
    </row>
    <row r="12" spans="1:19" ht="9.75" customHeight="1">
      <c r="A12" s="36" t="s">
        <v>15</v>
      </c>
      <c r="C12" s="17">
        <v>7.6</v>
      </c>
      <c r="D12" s="17"/>
      <c r="E12" s="150">
        <v>9</v>
      </c>
      <c r="F12" s="17"/>
      <c r="G12" s="12">
        <v>3</v>
      </c>
      <c r="I12" s="3">
        <v>4</v>
      </c>
      <c r="K12" s="3">
        <v>6</v>
      </c>
      <c r="M12" s="3">
        <v>2</v>
      </c>
      <c r="O12" s="3">
        <v>11</v>
      </c>
      <c r="P12" s="16"/>
      <c r="Q12" s="15">
        <v>44.736842105263165</v>
      </c>
      <c r="R12" s="18"/>
      <c r="S12" s="151"/>
    </row>
    <row r="13" spans="1:19" ht="9.75" customHeight="1">
      <c r="A13" s="36" t="s">
        <v>38</v>
      </c>
      <c r="C13" s="17">
        <v>99.6</v>
      </c>
      <c r="D13" s="17"/>
      <c r="E13" s="150">
        <v>68</v>
      </c>
      <c r="F13" s="17"/>
      <c r="G13" s="12">
        <v>77</v>
      </c>
      <c r="I13" s="3">
        <v>61</v>
      </c>
      <c r="K13" s="3">
        <v>78</v>
      </c>
      <c r="M13" s="3">
        <v>66</v>
      </c>
      <c r="O13" s="3">
        <v>107</v>
      </c>
      <c r="P13" s="16"/>
      <c r="Q13" s="15">
        <v>7.429718875502014</v>
      </c>
      <c r="R13" s="18"/>
      <c r="S13" s="151"/>
    </row>
    <row r="14" spans="1:21" ht="9.75" customHeight="1">
      <c r="A14" s="36" t="s">
        <v>39</v>
      </c>
      <c r="C14" s="17">
        <v>107.2</v>
      </c>
      <c r="D14" s="17"/>
      <c r="E14" s="150">
        <v>77</v>
      </c>
      <c r="F14" s="17"/>
      <c r="G14" s="12">
        <v>80</v>
      </c>
      <c r="I14" s="2">
        <v>65</v>
      </c>
      <c r="K14" s="2">
        <v>84</v>
      </c>
      <c r="M14" s="2">
        <v>68</v>
      </c>
      <c r="O14" s="2">
        <v>118</v>
      </c>
      <c r="P14" s="16"/>
      <c r="Q14" s="15">
        <v>10.07462686567164</v>
      </c>
      <c r="R14" s="18"/>
      <c r="S14" s="151"/>
      <c r="T14" s="18"/>
      <c r="U14" s="18"/>
    </row>
    <row r="15" spans="1:25" ht="15" customHeight="1">
      <c r="A15" s="36" t="s">
        <v>40</v>
      </c>
      <c r="C15" s="17">
        <v>622.6</v>
      </c>
      <c r="D15" s="17"/>
      <c r="E15" s="150">
        <v>419</v>
      </c>
      <c r="F15" s="17"/>
      <c r="G15" s="12">
        <v>370</v>
      </c>
      <c r="I15" s="3">
        <v>357</v>
      </c>
      <c r="K15" s="3">
        <v>319</v>
      </c>
      <c r="M15" s="3">
        <v>379</v>
      </c>
      <c r="O15" s="3">
        <v>403</v>
      </c>
      <c r="P15" s="16"/>
      <c r="Q15" s="15">
        <v>-35.27144233858015</v>
      </c>
      <c r="R15" s="18"/>
      <c r="S15" s="151"/>
      <c r="Y15" s="18"/>
    </row>
    <row r="16" spans="1:25" ht="9.75" customHeight="1">
      <c r="A16" s="36" t="s">
        <v>179</v>
      </c>
      <c r="C16" s="17">
        <v>729.8</v>
      </c>
      <c r="D16" s="17"/>
      <c r="E16" s="150">
        <v>496</v>
      </c>
      <c r="F16" s="17"/>
      <c r="G16" s="12">
        <v>450</v>
      </c>
      <c r="I16" s="3">
        <v>422</v>
      </c>
      <c r="K16" s="3">
        <v>403</v>
      </c>
      <c r="M16" s="3">
        <v>447</v>
      </c>
      <c r="O16" s="3">
        <v>521</v>
      </c>
      <c r="P16" s="16"/>
      <c r="Q16" s="15">
        <v>-28.61057824061386</v>
      </c>
      <c r="R16" s="18"/>
      <c r="S16" s="151"/>
      <c r="Y16" s="18"/>
    </row>
    <row r="17" spans="1:21" ht="18.75" customHeight="1">
      <c r="A17" s="2" t="s">
        <v>197</v>
      </c>
      <c r="C17" s="16"/>
      <c r="D17" s="16"/>
      <c r="E17" s="16"/>
      <c r="F17" s="16"/>
      <c r="G17" s="16"/>
      <c r="P17" s="16"/>
      <c r="Q17" s="15"/>
      <c r="R17" s="18"/>
      <c r="S17" s="151"/>
      <c r="T17" s="18"/>
      <c r="U17" s="18"/>
    </row>
    <row r="18" spans="1:19" ht="9.75" customHeight="1">
      <c r="A18" s="36" t="s">
        <v>15</v>
      </c>
      <c r="C18" s="17">
        <v>28.4</v>
      </c>
      <c r="D18" s="17"/>
      <c r="E18" s="150">
        <v>38</v>
      </c>
      <c r="F18" s="17"/>
      <c r="G18" s="12">
        <v>42</v>
      </c>
      <c r="I18" s="3">
        <v>24</v>
      </c>
      <c r="K18" s="3">
        <v>28</v>
      </c>
      <c r="M18" s="3">
        <v>25</v>
      </c>
      <c r="O18" s="3">
        <v>24</v>
      </c>
      <c r="P18" s="16"/>
      <c r="Q18" s="15">
        <v>-15.492957746478869</v>
      </c>
      <c r="R18" s="18"/>
      <c r="S18" s="151"/>
    </row>
    <row r="19" spans="1:25" ht="9.75" customHeight="1">
      <c r="A19" s="36" t="s">
        <v>38</v>
      </c>
      <c r="C19" s="17">
        <v>225</v>
      </c>
      <c r="D19" s="17"/>
      <c r="E19" s="150">
        <v>227</v>
      </c>
      <c r="F19" s="17"/>
      <c r="G19" s="12">
        <v>233</v>
      </c>
      <c r="I19" s="3">
        <v>231</v>
      </c>
      <c r="K19" s="3">
        <v>213</v>
      </c>
      <c r="M19" s="3">
        <v>222</v>
      </c>
      <c r="O19" s="3">
        <v>218</v>
      </c>
      <c r="P19" s="16"/>
      <c r="Q19" s="15">
        <v>-3.111111111111111</v>
      </c>
      <c r="R19" s="18"/>
      <c r="S19" s="151"/>
      <c r="Y19" s="18"/>
    </row>
    <row r="20" spans="1:25" ht="9.75" customHeight="1">
      <c r="A20" s="36" t="s">
        <v>39</v>
      </c>
      <c r="C20" s="17">
        <v>253.4</v>
      </c>
      <c r="D20" s="17"/>
      <c r="E20" s="150">
        <v>265</v>
      </c>
      <c r="F20" s="17"/>
      <c r="G20" s="12">
        <v>275</v>
      </c>
      <c r="I20" s="2">
        <v>255</v>
      </c>
      <c r="K20" s="2">
        <v>241</v>
      </c>
      <c r="M20" s="2">
        <v>247</v>
      </c>
      <c r="O20" s="2">
        <v>242</v>
      </c>
      <c r="P20" s="16"/>
      <c r="Q20" s="15">
        <v>-4.498816101026048</v>
      </c>
      <c r="R20" s="18"/>
      <c r="S20" s="151"/>
      <c r="T20" s="18"/>
      <c r="U20" s="18"/>
      <c r="Y20" s="18"/>
    </row>
    <row r="21" spans="1:25" ht="15" customHeight="1">
      <c r="A21" s="36" t="s">
        <v>40</v>
      </c>
      <c r="C21" s="17">
        <v>528.8</v>
      </c>
      <c r="D21" s="17"/>
      <c r="E21" s="150">
        <v>548</v>
      </c>
      <c r="F21" s="17"/>
      <c r="G21" s="12">
        <v>499</v>
      </c>
      <c r="I21" s="3">
        <v>468</v>
      </c>
      <c r="K21" s="3">
        <v>410</v>
      </c>
      <c r="M21" s="3">
        <v>398</v>
      </c>
      <c r="O21" s="3">
        <v>370</v>
      </c>
      <c r="P21" s="16"/>
      <c r="Q21" s="15">
        <v>-30.030257186081688</v>
      </c>
      <c r="R21" s="18"/>
      <c r="S21" s="151"/>
      <c r="Y21" s="18"/>
    </row>
    <row r="22" spans="1:19" ht="9.75" customHeight="1">
      <c r="A22" s="36" t="s">
        <v>179</v>
      </c>
      <c r="C22" s="17">
        <v>782.2</v>
      </c>
      <c r="D22" s="17"/>
      <c r="E22" s="150">
        <v>813</v>
      </c>
      <c r="F22" s="17"/>
      <c r="G22" s="12">
        <v>774</v>
      </c>
      <c r="I22" s="3">
        <v>723</v>
      </c>
      <c r="K22" s="3">
        <v>651</v>
      </c>
      <c r="M22" s="3">
        <v>645</v>
      </c>
      <c r="O22" s="3">
        <v>612</v>
      </c>
      <c r="P22" s="16"/>
      <c r="Q22" s="15">
        <v>-21.75914088468423</v>
      </c>
      <c r="R22" s="18"/>
      <c r="S22" s="151"/>
    </row>
    <row r="23" spans="1:20" ht="18.75" customHeight="1">
      <c r="A23" s="2" t="s">
        <v>198</v>
      </c>
      <c r="C23" s="16"/>
      <c r="D23" s="16"/>
      <c r="E23" s="16"/>
      <c r="F23" s="16"/>
      <c r="G23" s="16"/>
      <c r="P23" s="16"/>
      <c r="Q23" s="15"/>
      <c r="R23" s="18"/>
      <c r="S23" s="151"/>
      <c r="T23" s="18"/>
    </row>
    <row r="24" spans="1:19" ht="9.75" customHeight="1">
      <c r="A24" s="11" t="s">
        <v>242</v>
      </c>
      <c r="C24" s="16"/>
      <c r="D24" s="16"/>
      <c r="E24" s="16"/>
      <c r="F24" s="16"/>
      <c r="G24" s="16"/>
      <c r="P24" s="16"/>
      <c r="Q24" s="15"/>
      <c r="R24" s="18"/>
      <c r="S24" s="151"/>
    </row>
    <row r="25" spans="1:25" ht="9.75" customHeight="1">
      <c r="A25" s="36" t="s">
        <v>15</v>
      </c>
      <c r="C25" s="17">
        <v>113.2</v>
      </c>
      <c r="D25" s="17"/>
      <c r="E25" s="150">
        <v>89</v>
      </c>
      <c r="F25" s="17"/>
      <c r="G25" s="12">
        <v>79</v>
      </c>
      <c r="I25" s="3">
        <v>91</v>
      </c>
      <c r="K25" s="3">
        <v>67</v>
      </c>
      <c r="M25" s="3">
        <v>38</v>
      </c>
      <c r="O25" s="3">
        <v>57</v>
      </c>
      <c r="P25" s="16"/>
      <c r="Q25" s="15">
        <v>-49.64664310954064</v>
      </c>
      <c r="R25" s="18"/>
      <c r="S25" s="151"/>
      <c r="Y25" s="18"/>
    </row>
    <row r="26" spans="1:20" ht="9.75" customHeight="1">
      <c r="A26" s="36" t="s">
        <v>38</v>
      </c>
      <c r="C26" s="17">
        <v>1001.4</v>
      </c>
      <c r="D26" s="17"/>
      <c r="E26" s="150">
        <v>611</v>
      </c>
      <c r="F26" s="17"/>
      <c r="G26" s="12">
        <v>633</v>
      </c>
      <c r="I26" s="3">
        <v>680</v>
      </c>
      <c r="K26" s="3">
        <v>528</v>
      </c>
      <c r="M26" s="3">
        <v>461</v>
      </c>
      <c r="O26" s="3">
        <v>516</v>
      </c>
      <c r="P26" s="16"/>
      <c r="Q26" s="15">
        <v>-48.47213900539245</v>
      </c>
      <c r="R26" s="18"/>
      <c r="S26" s="151"/>
      <c r="T26" s="18"/>
    </row>
    <row r="27" spans="1:25" ht="9.75" customHeight="1">
      <c r="A27" s="36" t="s">
        <v>39</v>
      </c>
      <c r="C27" s="17">
        <v>1114.6</v>
      </c>
      <c r="D27" s="17"/>
      <c r="E27" s="150">
        <v>700</v>
      </c>
      <c r="F27" s="17"/>
      <c r="G27" s="12">
        <v>712</v>
      </c>
      <c r="I27" s="2">
        <v>771</v>
      </c>
      <c r="K27" s="2">
        <v>595</v>
      </c>
      <c r="M27" s="2">
        <v>499</v>
      </c>
      <c r="O27" s="2">
        <v>573</v>
      </c>
      <c r="P27" s="16"/>
      <c r="Q27" s="15">
        <v>-48.59142293199354</v>
      </c>
      <c r="R27" s="152"/>
      <c r="S27" s="151"/>
      <c r="T27" s="18"/>
      <c r="Y27" s="18"/>
    </row>
    <row r="28" spans="1:25" ht="15" customHeight="1">
      <c r="A28" s="36" t="s">
        <v>40</v>
      </c>
      <c r="C28" s="17">
        <v>9228.6</v>
      </c>
      <c r="D28" s="17"/>
      <c r="E28" s="150">
        <v>8555</v>
      </c>
      <c r="F28" s="17"/>
      <c r="G28" s="12">
        <v>8352</v>
      </c>
      <c r="I28" s="18">
        <v>7321</v>
      </c>
      <c r="K28" s="18">
        <v>7012</v>
      </c>
      <c r="M28" s="18">
        <v>6632</v>
      </c>
      <c r="O28" s="18">
        <v>5980</v>
      </c>
      <c r="P28" s="16"/>
      <c r="Q28" s="15">
        <v>-35.20143900483281</v>
      </c>
      <c r="R28" s="18"/>
      <c r="S28" s="151"/>
      <c r="T28" s="18"/>
      <c r="Y28" s="18"/>
    </row>
    <row r="29" spans="1:20" ht="9.75" customHeight="1">
      <c r="A29" s="36" t="s">
        <v>179</v>
      </c>
      <c r="C29" s="17">
        <v>10343.2</v>
      </c>
      <c r="D29" s="17"/>
      <c r="E29" s="150">
        <v>9255</v>
      </c>
      <c r="F29" s="17"/>
      <c r="G29" s="12">
        <v>9064</v>
      </c>
      <c r="I29" s="18">
        <v>8092</v>
      </c>
      <c r="K29" s="18">
        <v>7607</v>
      </c>
      <c r="M29" s="18">
        <v>7131</v>
      </c>
      <c r="O29" s="18">
        <v>6553</v>
      </c>
      <c r="P29" s="16"/>
      <c r="Q29" s="15">
        <v>-36.64436538015315</v>
      </c>
      <c r="R29" s="18"/>
      <c r="S29" s="151"/>
      <c r="T29" s="18"/>
    </row>
    <row r="30" spans="3:19" ht="18.75" customHeight="1">
      <c r="C30" s="16"/>
      <c r="D30" s="16"/>
      <c r="E30" s="16"/>
      <c r="F30" s="16"/>
      <c r="G30" s="16"/>
      <c r="P30" s="16"/>
      <c r="Q30" s="15"/>
      <c r="R30" s="18"/>
      <c r="S30" s="151"/>
    </row>
    <row r="31" spans="1:20" ht="9.75" customHeight="1">
      <c r="A31" s="2" t="s">
        <v>243</v>
      </c>
      <c r="C31" s="16"/>
      <c r="D31" s="16"/>
      <c r="E31" s="16"/>
      <c r="F31" s="16"/>
      <c r="G31" s="16"/>
      <c r="P31" s="16"/>
      <c r="Q31" s="15"/>
      <c r="R31" s="18"/>
      <c r="S31" s="151"/>
      <c r="T31" s="18"/>
    </row>
    <row r="32" spans="1:19" ht="9.75" customHeight="1">
      <c r="A32" s="36" t="s">
        <v>15</v>
      </c>
      <c r="C32" s="17">
        <v>9.6</v>
      </c>
      <c r="D32" s="17"/>
      <c r="E32" s="150">
        <v>6</v>
      </c>
      <c r="F32" s="17"/>
      <c r="G32" s="12">
        <v>7</v>
      </c>
      <c r="I32" s="3">
        <v>6</v>
      </c>
      <c r="K32" s="3">
        <v>6</v>
      </c>
      <c r="M32" s="3">
        <v>7</v>
      </c>
      <c r="O32" s="2">
        <v>5</v>
      </c>
      <c r="P32" s="16"/>
      <c r="Q32" s="15">
        <v>-47.916666666666664</v>
      </c>
      <c r="R32" s="18"/>
      <c r="S32" s="151"/>
    </row>
    <row r="33" spans="1:19" ht="9.75" customHeight="1">
      <c r="A33" s="36" t="s">
        <v>38</v>
      </c>
      <c r="C33" s="17">
        <v>89.2</v>
      </c>
      <c r="D33" s="17"/>
      <c r="E33" s="150">
        <v>62</v>
      </c>
      <c r="F33" s="17"/>
      <c r="G33" s="12">
        <v>48</v>
      </c>
      <c r="I33" s="3">
        <v>50</v>
      </c>
      <c r="K33" s="3">
        <v>38</v>
      </c>
      <c r="M33" s="3">
        <v>53</v>
      </c>
      <c r="O33" s="3">
        <v>48</v>
      </c>
      <c r="P33" s="16"/>
      <c r="Q33" s="15">
        <v>-46.18834080717489</v>
      </c>
      <c r="R33" s="18"/>
      <c r="S33" s="151"/>
    </row>
    <row r="34" spans="1:20" ht="9.75" customHeight="1">
      <c r="A34" s="36" t="s">
        <v>39</v>
      </c>
      <c r="C34" s="17">
        <v>98.8</v>
      </c>
      <c r="D34" s="17"/>
      <c r="E34" s="150">
        <v>68</v>
      </c>
      <c r="F34" s="17"/>
      <c r="G34" s="12">
        <v>55</v>
      </c>
      <c r="I34" s="2">
        <v>56</v>
      </c>
      <c r="K34" s="2">
        <v>44</v>
      </c>
      <c r="M34" s="2">
        <v>60</v>
      </c>
      <c r="O34" s="3">
        <v>53</v>
      </c>
      <c r="P34" s="16"/>
      <c r="Q34" s="15">
        <v>-46.35627530364373</v>
      </c>
      <c r="R34" s="18"/>
      <c r="S34" s="151"/>
      <c r="T34" s="18"/>
    </row>
    <row r="35" spans="1:25" ht="15" customHeight="1">
      <c r="A35" s="36" t="s">
        <v>40</v>
      </c>
      <c r="C35" s="17">
        <v>862.2</v>
      </c>
      <c r="D35" s="17"/>
      <c r="E35" s="150">
        <v>736</v>
      </c>
      <c r="F35" s="17"/>
      <c r="G35" s="12">
        <v>636</v>
      </c>
      <c r="I35" s="3">
        <v>610</v>
      </c>
      <c r="K35" s="3">
        <v>535</v>
      </c>
      <c r="M35" s="3">
        <v>564</v>
      </c>
      <c r="O35" s="2">
        <v>513</v>
      </c>
      <c r="P35" s="16"/>
      <c r="Q35" s="15">
        <v>-40.50104384133612</v>
      </c>
      <c r="R35" s="18"/>
      <c r="S35" s="151"/>
      <c r="Y35" s="18"/>
    </row>
    <row r="36" spans="1:25" ht="9.75" customHeight="1">
      <c r="A36" s="36" t="s">
        <v>179</v>
      </c>
      <c r="C36" s="17">
        <v>961</v>
      </c>
      <c r="D36" s="17"/>
      <c r="E36" s="150">
        <v>804</v>
      </c>
      <c r="F36" s="17"/>
      <c r="G36" s="12">
        <v>691</v>
      </c>
      <c r="I36" s="3">
        <v>666</v>
      </c>
      <c r="K36" s="3">
        <v>579</v>
      </c>
      <c r="M36" s="3">
        <v>624</v>
      </c>
      <c r="O36" s="3">
        <v>566</v>
      </c>
      <c r="P36" s="16"/>
      <c r="Q36" s="15">
        <v>-41.103017689906345</v>
      </c>
      <c r="R36" s="18"/>
      <c r="S36" s="151"/>
      <c r="Y36" s="18"/>
    </row>
    <row r="37" spans="3:19" ht="18.75" customHeight="1">
      <c r="C37" s="16"/>
      <c r="D37" s="16"/>
      <c r="E37" s="16"/>
      <c r="F37" s="16"/>
      <c r="G37" s="16"/>
      <c r="P37" s="16"/>
      <c r="Q37" s="15"/>
      <c r="R37" s="18"/>
      <c r="S37" s="151"/>
    </row>
    <row r="38" spans="1:21" ht="9.75" customHeight="1">
      <c r="A38" s="2" t="s">
        <v>200</v>
      </c>
      <c r="C38" s="16"/>
      <c r="D38" s="16"/>
      <c r="E38" s="16"/>
      <c r="F38" s="16"/>
      <c r="G38" s="16"/>
      <c r="P38" s="16"/>
      <c r="Q38" s="15"/>
      <c r="R38" s="18"/>
      <c r="S38" s="151"/>
      <c r="T38" s="18"/>
      <c r="U38" s="18"/>
    </row>
    <row r="39" spans="1:25" ht="9.75" customHeight="1">
      <c r="A39" s="36" t="s">
        <v>15</v>
      </c>
      <c r="C39" s="17">
        <v>213.4</v>
      </c>
      <c r="D39" s="17"/>
      <c r="E39" s="17">
        <v>162</v>
      </c>
      <c r="F39" s="17"/>
      <c r="G39" s="17">
        <v>161</v>
      </c>
      <c r="I39" s="3">
        <v>142</v>
      </c>
      <c r="K39" s="2">
        <v>125</v>
      </c>
      <c r="M39" s="2">
        <v>89</v>
      </c>
      <c r="O39" s="2">
        <v>121</v>
      </c>
      <c r="P39" s="16"/>
      <c r="Q39" s="15">
        <v>-43.29896907216495</v>
      </c>
      <c r="R39" s="18"/>
      <c r="S39" s="151"/>
      <c r="Y39" s="18"/>
    </row>
    <row r="40" spans="1:25" ht="9.75" customHeight="1">
      <c r="A40" s="36" t="s">
        <v>38</v>
      </c>
      <c r="C40" s="17">
        <v>1794.6</v>
      </c>
      <c r="D40" s="17"/>
      <c r="E40" s="17">
        <v>1210</v>
      </c>
      <c r="F40" s="17"/>
      <c r="G40" s="17">
        <v>1238</v>
      </c>
      <c r="I40" s="18">
        <v>1254</v>
      </c>
      <c r="K40" s="18">
        <v>1096</v>
      </c>
      <c r="M40" s="2">
        <v>998</v>
      </c>
      <c r="O40" s="2">
        <v>1126</v>
      </c>
      <c r="P40" s="16"/>
      <c r="Q40" s="15">
        <v>-37.25621308369553</v>
      </c>
      <c r="R40" s="18"/>
      <c r="S40" s="151"/>
      <c r="T40" s="18"/>
      <c r="U40" s="18"/>
      <c r="X40" s="2"/>
      <c r="Y40" s="18"/>
    </row>
    <row r="41" spans="1:25" ht="9.75" customHeight="1">
      <c r="A41" s="36"/>
      <c r="C41" s="17"/>
      <c r="D41" s="17"/>
      <c r="E41" s="17"/>
      <c r="F41" s="17"/>
      <c r="G41" s="17"/>
      <c r="I41" s="18"/>
      <c r="K41" s="18"/>
      <c r="P41" s="16"/>
      <c r="Q41" s="15"/>
      <c r="R41" s="18"/>
      <c r="S41" s="151"/>
      <c r="T41" s="153"/>
      <c r="U41" s="153"/>
      <c r="X41" s="2"/>
      <c r="Y41" s="18"/>
    </row>
    <row r="42" spans="1:25" ht="9.75" customHeight="1">
      <c r="A42" s="36" t="s">
        <v>39</v>
      </c>
      <c r="C42" s="17">
        <v>2008</v>
      </c>
      <c r="D42" s="17"/>
      <c r="E42" s="17">
        <v>1372</v>
      </c>
      <c r="F42" s="17"/>
      <c r="G42" s="17">
        <v>1399</v>
      </c>
      <c r="I42" s="12">
        <v>1396</v>
      </c>
      <c r="K42" s="12">
        <v>1221</v>
      </c>
      <c r="M42" s="2">
        <v>1087</v>
      </c>
      <c r="O42" s="2">
        <v>1247</v>
      </c>
      <c r="P42" s="16"/>
      <c r="Q42" s="15">
        <v>-37.89840637450199</v>
      </c>
      <c r="R42" s="154"/>
      <c r="S42" s="151"/>
      <c r="T42" s="18"/>
      <c r="U42" s="18"/>
      <c r="X42" s="2"/>
      <c r="Y42" s="18"/>
    </row>
    <row r="43" spans="1:25" ht="15" customHeight="1">
      <c r="A43" s="36" t="s">
        <v>40</v>
      </c>
      <c r="C43" s="17">
        <v>12848.4</v>
      </c>
      <c r="D43" s="17"/>
      <c r="E43" s="17">
        <v>11320</v>
      </c>
      <c r="F43" s="17"/>
      <c r="G43" s="17">
        <v>10870</v>
      </c>
      <c r="I43" s="18">
        <v>9790</v>
      </c>
      <c r="K43" s="18">
        <v>9133</v>
      </c>
      <c r="M43" s="2">
        <v>8868</v>
      </c>
      <c r="O43" s="2">
        <v>8159</v>
      </c>
      <c r="P43" s="16"/>
      <c r="Q43" s="15">
        <v>-36.49792970330936</v>
      </c>
      <c r="R43" s="18"/>
      <c r="S43" s="151"/>
      <c r="T43" s="18"/>
      <c r="U43" s="18"/>
      <c r="X43" s="2"/>
      <c r="Y43" s="18"/>
    </row>
    <row r="44" spans="1:20" ht="9.75" customHeight="1">
      <c r="A44" s="36" t="s">
        <v>179</v>
      </c>
      <c r="C44" s="17">
        <v>14856.4</v>
      </c>
      <c r="D44" s="17"/>
      <c r="E44" s="17">
        <v>12692</v>
      </c>
      <c r="F44" s="17"/>
      <c r="G44" s="17">
        <v>12269</v>
      </c>
      <c r="I44" s="18">
        <v>11186</v>
      </c>
      <c r="K44" s="18">
        <v>10354</v>
      </c>
      <c r="M44" s="18">
        <v>9955</v>
      </c>
      <c r="O44" s="3">
        <v>9406</v>
      </c>
      <c r="P44" s="16"/>
      <c r="Q44" s="15">
        <v>-36.68721897633343</v>
      </c>
      <c r="R44" s="18"/>
      <c r="S44" s="151"/>
      <c r="T44" s="18"/>
    </row>
    <row r="45" spans="1:18" ht="3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55"/>
      <c r="P45" s="4"/>
      <c r="Q45" s="4"/>
      <c r="R45" s="13"/>
    </row>
    <row r="46" spans="15:19" ht="11.25" customHeight="1">
      <c r="O46" s="156"/>
      <c r="R46" s="157"/>
      <c r="S46" s="18"/>
    </row>
    <row r="47" spans="1:19" ht="11.25">
      <c r="A47" s="2" t="s">
        <v>244</v>
      </c>
      <c r="R47" s="157"/>
      <c r="S47" s="18"/>
    </row>
    <row r="48" spans="1:18" ht="11.25">
      <c r="A48" s="2" t="s">
        <v>245</v>
      </c>
      <c r="O48" s="30"/>
      <c r="R48" s="157"/>
    </row>
    <row r="50" ht="11.25">
      <c r="A50" s="2" t="s">
        <v>246</v>
      </c>
    </row>
    <row r="51" ht="11.25">
      <c r="A51" s="2" t="s">
        <v>247</v>
      </c>
    </row>
    <row r="54" ht="11.25">
      <c r="P54" s="2" t="b">
        <v>1</v>
      </c>
    </row>
  </sheetData>
  <conditionalFormatting sqref="U29:U30 U44 U15:U16 U6:U8 U10:U13">
    <cfRule type="cellIs" priority="1" dxfId="0" operator="lessThanOr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79"/>
  <sheetViews>
    <sheetView showGridLines="0" workbookViewId="0" topLeftCell="A1">
      <selection activeCell="M32" sqref="M32"/>
    </sheetView>
  </sheetViews>
  <sheetFormatPr defaultColWidth="9.140625" defaultRowHeight="12.75"/>
  <cols>
    <col min="1" max="1" width="13.140625" style="2" customWidth="1"/>
    <col min="2" max="2" width="1.57421875" style="2" customWidth="1"/>
    <col min="3" max="3" width="6.57421875" style="2" customWidth="1"/>
    <col min="4" max="4" width="2.00390625" style="2" customWidth="1"/>
    <col min="5" max="5" width="6.00390625" style="2" customWidth="1"/>
    <col min="6" max="6" width="2.00390625" style="2" customWidth="1"/>
    <col min="7" max="7" width="4.7109375" style="2" customWidth="1"/>
    <col min="8" max="8" width="2.140625" style="2" customWidth="1"/>
    <col min="9" max="9" width="7.57421875" style="2" customWidth="1"/>
    <col min="10" max="10" width="1.7109375" style="2" customWidth="1"/>
    <col min="11" max="11" width="8.57421875" style="2" customWidth="1"/>
    <col min="12" max="12" width="2.421875" style="2" customWidth="1"/>
    <col min="13" max="13" width="8.57421875" style="2" customWidth="1"/>
    <col min="14" max="14" width="1.7109375" style="2" customWidth="1"/>
    <col min="15" max="15" width="7.7109375" style="2" customWidth="1"/>
    <col min="16" max="16" width="1.7109375" style="0" customWidth="1"/>
    <col min="17" max="17" width="14.7109375" style="0" customWidth="1"/>
    <col min="18" max="18" width="3.7109375" style="2" customWidth="1"/>
    <col min="19" max="19" width="7.28125" style="3" customWidth="1"/>
    <col min="20" max="20" width="2.00390625" style="3" customWidth="1"/>
    <col min="21" max="21" width="7.8515625" style="3" customWidth="1"/>
    <col min="22" max="22" width="2.00390625" style="3" customWidth="1"/>
    <col min="23" max="23" width="8.7109375" style="3" customWidth="1"/>
    <col min="24" max="24" width="2.140625" style="3" customWidth="1"/>
    <col min="25" max="25" width="8.57421875" style="3" customWidth="1"/>
    <col min="26" max="26" width="0.85546875" style="3" customWidth="1"/>
    <col min="27" max="27" width="1.8515625" style="3" customWidth="1"/>
    <col min="28" max="28" width="8.00390625" style="3" customWidth="1"/>
    <col min="29" max="16384" width="9.140625" style="3" customWidth="1"/>
  </cols>
  <sheetData>
    <row r="1" spans="1:13" ht="15.75">
      <c r="A1" s="1" t="s">
        <v>269</v>
      </c>
      <c r="B1" s="1"/>
      <c r="J1" s="1"/>
      <c r="K1" s="1"/>
      <c r="L1" s="1"/>
      <c r="M1" s="1"/>
    </row>
    <row r="2" spans="1:18" ht="12.75">
      <c r="A2" s="113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3"/>
    </row>
    <row r="3" spans="1:40" ht="12.75">
      <c r="A3" s="5" t="s">
        <v>0</v>
      </c>
      <c r="B3" s="5"/>
      <c r="C3" s="321" t="s">
        <v>5</v>
      </c>
      <c r="D3" s="321"/>
      <c r="E3" s="321"/>
      <c r="F3" s="321"/>
      <c r="G3" s="321"/>
      <c r="H3" s="321"/>
      <c r="I3" s="321"/>
      <c r="J3" s="5"/>
      <c r="K3" s="159"/>
      <c r="L3" s="160"/>
      <c r="M3" s="160"/>
      <c r="N3" s="6"/>
      <c r="O3" s="6"/>
      <c r="R3" s="8"/>
      <c r="S3" s="320"/>
      <c r="T3" s="320"/>
      <c r="U3" s="320"/>
      <c r="V3" s="320"/>
      <c r="W3" s="320"/>
      <c r="X3" s="320"/>
      <c r="Y3" s="320"/>
      <c r="Z3" s="320"/>
      <c r="AA3" s="7"/>
      <c r="AB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28" ht="11.25" customHeight="1">
      <c r="A4" s="7"/>
      <c r="B4" s="7"/>
      <c r="C4" s="322"/>
      <c r="D4" s="322"/>
      <c r="E4" s="322"/>
      <c r="F4" s="322"/>
      <c r="G4" s="322"/>
      <c r="H4" s="322"/>
      <c r="I4" s="322"/>
      <c r="J4" s="7"/>
      <c r="K4" s="3"/>
      <c r="L4" s="158"/>
      <c r="M4" s="155"/>
      <c r="N4" s="7"/>
      <c r="O4" s="9"/>
      <c r="R4" s="8"/>
      <c r="S4" s="320"/>
      <c r="T4" s="320"/>
      <c r="U4" s="320"/>
      <c r="V4" s="320"/>
      <c r="W4" s="320"/>
      <c r="X4" s="320"/>
      <c r="Y4" s="320"/>
      <c r="Z4" s="320"/>
      <c r="AA4" s="7"/>
      <c r="AB4" s="7"/>
    </row>
    <row r="5" spans="1:29" ht="11.25" customHeight="1">
      <c r="A5" s="8"/>
      <c r="B5" s="8"/>
      <c r="C5" s="8" t="s">
        <v>249</v>
      </c>
      <c r="D5" s="8"/>
      <c r="E5" s="8" t="s">
        <v>204</v>
      </c>
      <c r="F5" s="8"/>
      <c r="G5" s="8" t="s">
        <v>169</v>
      </c>
      <c r="H5" s="8"/>
      <c r="I5" s="8" t="s">
        <v>18</v>
      </c>
      <c r="J5" s="8"/>
      <c r="K5" s="317" t="s">
        <v>250</v>
      </c>
      <c r="L5" s="8"/>
      <c r="M5" s="317" t="s">
        <v>251</v>
      </c>
      <c r="N5" s="8"/>
      <c r="O5" s="8" t="s">
        <v>14</v>
      </c>
      <c r="R5" s="8"/>
      <c r="S5" s="7"/>
      <c r="T5" s="7"/>
      <c r="U5" s="7"/>
      <c r="V5" s="7"/>
      <c r="W5" s="7"/>
      <c r="X5" s="7"/>
      <c r="Y5" s="7"/>
      <c r="Z5" s="7"/>
      <c r="AA5" s="7"/>
      <c r="AB5" s="7"/>
      <c r="AC5" s="316"/>
    </row>
    <row r="6" spans="1:29" ht="11.25" customHeight="1">
      <c r="A6" s="8"/>
      <c r="B6" s="8"/>
      <c r="C6" s="8"/>
      <c r="D6" s="8"/>
      <c r="E6" s="8"/>
      <c r="F6" s="8"/>
      <c r="G6" s="8"/>
      <c r="H6" s="8"/>
      <c r="I6" s="8" t="s">
        <v>5</v>
      </c>
      <c r="J6" s="8"/>
      <c r="K6" s="316"/>
      <c r="L6" s="8"/>
      <c r="M6" s="318"/>
      <c r="N6" s="8"/>
      <c r="O6" s="8" t="s">
        <v>20</v>
      </c>
      <c r="R6" s="8"/>
      <c r="S6" s="7"/>
      <c r="T6" s="7"/>
      <c r="U6" s="7"/>
      <c r="V6" s="7"/>
      <c r="W6" s="7"/>
      <c r="X6" s="7"/>
      <c r="Y6" s="7"/>
      <c r="Z6" s="7"/>
      <c r="AA6" s="7"/>
      <c r="AB6" s="7"/>
      <c r="AC6" s="316"/>
    </row>
    <row r="7" spans="1:29" ht="11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316"/>
      <c r="L7" s="8"/>
      <c r="M7" s="319"/>
      <c r="N7" s="8"/>
      <c r="O7" s="8" t="s">
        <v>24</v>
      </c>
      <c r="R7" s="8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316"/>
      <c r="L8" s="8"/>
      <c r="M8" s="319"/>
      <c r="N8" s="8"/>
      <c r="O8" s="8"/>
      <c r="R8" s="8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8"/>
      <c r="B9" s="8"/>
      <c r="C9" s="8"/>
      <c r="D9" s="8"/>
      <c r="E9" s="8"/>
      <c r="F9" s="8"/>
      <c r="G9" s="8"/>
      <c r="H9" s="8"/>
      <c r="I9" s="8"/>
      <c r="J9" s="8"/>
      <c r="K9" s="316"/>
      <c r="L9" s="8"/>
      <c r="M9" s="319"/>
      <c r="N9" s="8"/>
      <c r="O9" s="8"/>
      <c r="R9" s="8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3" customHeight="1">
      <c r="A10" s="161"/>
      <c r="B10" s="162"/>
      <c r="C10" s="9"/>
      <c r="D10" s="8"/>
      <c r="E10" s="9"/>
      <c r="F10" s="8"/>
      <c r="G10" s="9"/>
      <c r="H10" s="8"/>
      <c r="I10" s="9"/>
      <c r="J10" s="162"/>
      <c r="K10" s="163"/>
      <c r="L10" s="162"/>
      <c r="M10" s="163"/>
      <c r="N10" s="8"/>
      <c r="O10" s="9"/>
      <c r="R10" s="8"/>
      <c r="S10" s="7"/>
      <c r="T10" s="7"/>
      <c r="U10" s="7"/>
      <c r="V10" s="7"/>
      <c r="W10" s="7"/>
      <c r="X10" s="7"/>
      <c r="Y10" s="7"/>
      <c r="Z10" s="7"/>
      <c r="AA10" s="7"/>
      <c r="AB10" s="7"/>
      <c r="AC10" s="162"/>
    </row>
    <row r="11" spans="1:29" ht="3" customHeight="1">
      <c r="A11" s="8"/>
      <c r="B11" s="8"/>
      <c r="J11" s="8"/>
      <c r="K11" s="3"/>
      <c r="L11" s="8"/>
      <c r="M11" s="3"/>
      <c r="AC11" s="7"/>
    </row>
    <row r="12" spans="1:29" ht="12" customHeight="1">
      <c r="A12" s="11" t="s">
        <v>252</v>
      </c>
      <c r="B12" s="11"/>
      <c r="J12" s="11"/>
      <c r="K12" s="11"/>
      <c r="L12" s="11"/>
      <c r="M12" s="11"/>
      <c r="AC12" s="164"/>
    </row>
    <row r="13" spans="1:29" ht="9.75" customHeight="1">
      <c r="A13" s="11" t="s">
        <v>253</v>
      </c>
      <c r="B13" s="11"/>
      <c r="J13" s="11"/>
      <c r="K13" s="11"/>
      <c r="L13" s="11"/>
      <c r="M13" s="11"/>
      <c r="AC13" s="164"/>
    </row>
    <row r="14" spans="1:29" ht="9.75" customHeight="1">
      <c r="A14" s="11" t="s">
        <v>237</v>
      </c>
      <c r="B14" s="11"/>
      <c r="C14" s="165">
        <v>14.4</v>
      </c>
      <c r="D14" s="166"/>
      <c r="E14" s="165">
        <v>87.8</v>
      </c>
      <c r="F14" s="167"/>
      <c r="G14" s="165">
        <v>617.2</v>
      </c>
      <c r="H14" s="167"/>
      <c r="I14" s="165">
        <v>719.4</v>
      </c>
      <c r="J14" s="11"/>
      <c r="K14" s="168">
        <v>2.619986</v>
      </c>
      <c r="L14" s="16"/>
      <c r="M14" s="15">
        <v>274.58161990178576</v>
      </c>
      <c r="O14" s="169">
        <v>2.113607117044593</v>
      </c>
      <c r="S14" s="170"/>
      <c r="U14" s="18"/>
      <c r="V14" s="18"/>
      <c r="W14" s="18"/>
      <c r="X14" s="18"/>
      <c r="Y14" s="18"/>
      <c r="AB14" s="164"/>
      <c r="AC14" s="171"/>
    </row>
    <row r="15" spans="1:29" ht="18.75" customHeight="1">
      <c r="A15" s="11">
        <v>2004</v>
      </c>
      <c r="B15" s="11"/>
      <c r="C15" s="165">
        <v>16</v>
      </c>
      <c r="D15" s="166"/>
      <c r="E15" s="165">
        <v>60</v>
      </c>
      <c r="F15" s="167"/>
      <c r="G15" s="165">
        <v>476</v>
      </c>
      <c r="H15" s="167"/>
      <c r="I15" s="165">
        <v>552</v>
      </c>
      <c r="J15" s="11"/>
      <c r="K15" s="168">
        <v>3.470815</v>
      </c>
      <c r="L15" s="16"/>
      <c r="M15" s="15">
        <v>159.04045591597364</v>
      </c>
      <c r="O15" s="169">
        <v>1.6241441264320884</v>
      </c>
      <c r="S15" s="170"/>
      <c r="U15" s="18"/>
      <c r="V15" s="18"/>
      <c r="W15" s="18"/>
      <c r="X15" s="18"/>
      <c r="Y15" s="18"/>
      <c r="AB15" s="164"/>
      <c r="AC15" s="171"/>
    </row>
    <row r="16" spans="1:29" ht="9.75" customHeight="1">
      <c r="A16" s="11">
        <v>2005</v>
      </c>
      <c r="B16" s="11"/>
      <c r="C16" s="165">
        <v>12</v>
      </c>
      <c r="D16" s="166"/>
      <c r="E16" s="165">
        <v>60</v>
      </c>
      <c r="F16" s="167"/>
      <c r="G16" s="165">
        <v>512</v>
      </c>
      <c r="H16" s="167"/>
      <c r="I16" s="165">
        <v>584</v>
      </c>
      <c r="J16" s="11"/>
      <c r="K16" s="168">
        <v>3.579856</v>
      </c>
      <c r="L16" s="16"/>
      <c r="M16" s="15">
        <v>163.13505347701138</v>
      </c>
      <c r="O16" s="169">
        <v>1.7157206073556936</v>
      </c>
      <c r="S16" s="18"/>
      <c r="U16" s="18"/>
      <c r="V16" s="18"/>
      <c r="W16" s="18"/>
      <c r="X16" s="18"/>
      <c r="Y16" s="18"/>
      <c r="AB16" s="164"/>
      <c r="AC16" s="171"/>
    </row>
    <row r="17" spans="1:29" ht="9.75" customHeight="1">
      <c r="A17" s="11">
        <v>2006</v>
      </c>
      <c r="B17" s="11"/>
      <c r="C17" s="165">
        <v>15</v>
      </c>
      <c r="D17" s="166"/>
      <c r="E17" s="165">
        <v>57</v>
      </c>
      <c r="F17" s="167"/>
      <c r="G17" s="165">
        <v>535</v>
      </c>
      <c r="H17" s="167"/>
      <c r="I17" s="165">
        <v>607</v>
      </c>
      <c r="J17" s="11"/>
      <c r="K17" s="168">
        <v>3.72877416174761</v>
      </c>
      <c r="L17" s="16"/>
      <c r="M17" s="15">
        <v>162.7880836085578</v>
      </c>
      <c r="O17" s="169">
        <v>1.7816260639859114</v>
      </c>
      <c r="S17" s="18"/>
      <c r="U17" s="18"/>
      <c r="V17" s="18"/>
      <c r="W17" s="18"/>
      <c r="X17" s="18"/>
      <c r="Y17" s="18"/>
      <c r="AB17" s="164"/>
      <c r="AC17" s="171"/>
    </row>
    <row r="18" spans="1:29" ht="9.75" customHeight="1">
      <c r="A18" s="11">
        <v>2007</v>
      </c>
      <c r="B18" s="11"/>
      <c r="C18" s="165">
        <v>12</v>
      </c>
      <c r="D18" s="166"/>
      <c r="E18" s="165">
        <v>62</v>
      </c>
      <c r="F18" s="167"/>
      <c r="G18" s="165">
        <v>518</v>
      </c>
      <c r="H18" s="167"/>
      <c r="I18" s="165">
        <v>592</v>
      </c>
      <c r="J18" s="11"/>
      <c r="K18" s="168">
        <v>3.901802899</v>
      </c>
      <c r="L18" s="16"/>
      <c r="M18" s="15">
        <v>151.72473221333777</v>
      </c>
      <c r="O18" s="169">
        <v>1.735511047905675</v>
      </c>
      <c r="S18" s="18"/>
      <c r="U18" s="18"/>
      <c r="V18" s="18"/>
      <c r="W18" s="18"/>
      <c r="X18" s="18"/>
      <c r="Y18" s="18"/>
      <c r="AB18" s="164"/>
      <c r="AC18" s="171"/>
    </row>
    <row r="19" spans="1:29" ht="9.75" customHeight="1">
      <c r="A19" s="11">
        <v>2008</v>
      </c>
      <c r="B19" s="11"/>
      <c r="C19" s="165">
        <v>7</v>
      </c>
      <c r="D19" s="166"/>
      <c r="E19" s="165">
        <v>67</v>
      </c>
      <c r="F19" s="167"/>
      <c r="G19" s="165">
        <v>423</v>
      </c>
      <c r="H19" s="167"/>
      <c r="I19" s="165">
        <v>497</v>
      </c>
      <c r="J19" s="11"/>
      <c r="K19" s="168">
        <v>3.9406176118405316</v>
      </c>
      <c r="L19" s="16"/>
      <c r="M19" s="15">
        <v>126.12236176041141</v>
      </c>
      <c r="O19" s="169">
        <v>1.4543057172889498</v>
      </c>
      <c r="S19" s="18"/>
      <c r="U19" s="18"/>
      <c r="V19" s="18"/>
      <c r="W19" s="18"/>
      <c r="X19" s="18"/>
      <c r="Y19" s="18"/>
      <c r="AB19" s="164"/>
      <c r="AC19" s="171"/>
    </row>
    <row r="20" spans="1:29" ht="18.75" customHeight="1">
      <c r="A20" s="11">
        <v>2009</v>
      </c>
      <c r="B20" s="11"/>
      <c r="C20" s="167">
        <v>7</v>
      </c>
      <c r="D20" s="172"/>
      <c r="E20" s="167">
        <v>61</v>
      </c>
      <c r="F20" s="172"/>
      <c r="G20" s="167">
        <v>374</v>
      </c>
      <c r="H20" s="172"/>
      <c r="I20" s="167">
        <v>442</v>
      </c>
      <c r="J20" s="11"/>
      <c r="K20" s="168">
        <v>3.878</v>
      </c>
      <c r="L20" s="16"/>
      <c r="M20" s="15">
        <v>113.97627643115007</v>
      </c>
      <c r="O20" s="169">
        <v>1.2937541541051882</v>
      </c>
      <c r="S20" s="173"/>
      <c r="U20" s="18"/>
      <c r="W20" s="18"/>
      <c r="Y20" s="18"/>
      <c r="AB20" s="164"/>
      <c r="AC20" s="171"/>
    </row>
    <row r="21" spans="1:29" ht="9.75" customHeight="1">
      <c r="A21" s="11">
        <v>2010</v>
      </c>
      <c r="B21" s="11"/>
      <c r="C21" s="167">
        <v>5</v>
      </c>
      <c r="D21" s="172"/>
      <c r="E21" s="167">
        <v>50</v>
      </c>
      <c r="F21" s="172"/>
      <c r="G21" s="167">
        <v>399</v>
      </c>
      <c r="H21" s="172"/>
      <c r="I21" s="167">
        <v>454</v>
      </c>
      <c r="J21" s="11"/>
      <c r="K21" s="168">
        <v>3.93685219</v>
      </c>
      <c r="L21" s="16"/>
      <c r="M21" s="15">
        <v>115.32056020624944</v>
      </c>
      <c r="O21" s="169">
        <v>1.3288787012754648</v>
      </c>
      <c r="U21" s="18"/>
      <c r="W21" s="18"/>
      <c r="Y21" s="18"/>
      <c r="AB21" s="164"/>
      <c r="AC21" s="171"/>
    </row>
    <row r="22" spans="1:29" ht="9.75" customHeight="1">
      <c r="A22" s="11">
        <v>2011</v>
      </c>
      <c r="B22" s="11"/>
      <c r="C22" s="167">
        <v>10</v>
      </c>
      <c r="D22" s="172"/>
      <c r="E22" s="167">
        <v>53</v>
      </c>
      <c r="F22" s="172"/>
      <c r="G22" s="167">
        <v>390</v>
      </c>
      <c r="H22" s="172"/>
      <c r="I22" s="167">
        <v>453</v>
      </c>
      <c r="J22" s="11"/>
      <c r="K22" s="174" t="s">
        <v>28</v>
      </c>
      <c r="L22" s="16"/>
      <c r="M22" s="174" t="s">
        <v>28</v>
      </c>
      <c r="O22" s="169">
        <v>1.3265007320644218</v>
      </c>
      <c r="U22" s="18"/>
      <c r="W22" s="18"/>
      <c r="Y22" s="18"/>
      <c r="AB22" s="164"/>
      <c r="AC22" s="171"/>
    </row>
    <row r="23" spans="1:29" ht="24" customHeight="1">
      <c r="A23" s="11" t="s">
        <v>254</v>
      </c>
      <c r="B23" s="11"/>
      <c r="J23" s="11"/>
      <c r="K23" s="16"/>
      <c r="L23" s="16"/>
      <c r="M23" s="15"/>
      <c r="O23" s="169"/>
      <c r="S23" s="18"/>
      <c r="U23" s="18"/>
      <c r="W23" s="18"/>
      <c r="Y23" s="18"/>
      <c r="AB23" s="164"/>
      <c r="AC23" s="175"/>
    </row>
    <row r="24" spans="1:29" ht="9.75" customHeight="1">
      <c r="A24" s="11" t="s">
        <v>255</v>
      </c>
      <c r="B24" s="11"/>
      <c r="J24" s="11"/>
      <c r="K24" s="16"/>
      <c r="L24" s="16"/>
      <c r="M24" s="15"/>
      <c r="O24" s="169"/>
      <c r="S24" s="18"/>
      <c r="U24" s="18"/>
      <c r="W24" s="18"/>
      <c r="Y24" s="18"/>
      <c r="AB24" s="164"/>
      <c r="AC24" s="175"/>
    </row>
    <row r="25" spans="1:29" ht="9.75" customHeight="1">
      <c r="A25" s="11" t="s">
        <v>237</v>
      </c>
      <c r="B25" s="11"/>
      <c r="C25" s="167">
        <v>29.8</v>
      </c>
      <c r="D25" s="172"/>
      <c r="E25" s="167">
        <v>110.6</v>
      </c>
      <c r="F25" s="172"/>
      <c r="G25" s="167">
        <v>495.8</v>
      </c>
      <c r="H25" s="172"/>
      <c r="I25" s="167">
        <v>636.2</v>
      </c>
      <c r="J25" s="11"/>
      <c r="K25" s="168">
        <v>1.28002</v>
      </c>
      <c r="L25" s="16"/>
      <c r="M25" s="15">
        <v>497.02348400806244</v>
      </c>
      <c r="O25" s="169">
        <v>1.8691643701192246</v>
      </c>
      <c r="U25" s="18"/>
      <c r="V25" s="18"/>
      <c r="W25" s="18"/>
      <c r="X25" s="18"/>
      <c r="Y25" s="18"/>
      <c r="AB25" s="164"/>
      <c r="AC25" s="171"/>
    </row>
    <row r="26" spans="1:29" ht="18.75" customHeight="1">
      <c r="A26" s="11">
        <v>2004</v>
      </c>
      <c r="B26" s="11"/>
      <c r="C26" s="165">
        <v>27</v>
      </c>
      <c r="D26" s="166"/>
      <c r="E26" s="165">
        <v>63</v>
      </c>
      <c r="F26" s="167"/>
      <c r="G26" s="165">
        <v>365</v>
      </c>
      <c r="H26" s="167"/>
      <c r="I26" s="165">
        <v>455</v>
      </c>
      <c r="J26" s="11"/>
      <c r="K26" s="168">
        <v>1.285573</v>
      </c>
      <c r="L26" s="16"/>
      <c r="M26" s="15">
        <v>353.92778161955795</v>
      </c>
      <c r="O26" s="169">
        <v>1.3387419882728264</v>
      </c>
      <c r="S26" s="14"/>
      <c r="U26" s="18"/>
      <c r="V26" s="18"/>
      <c r="W26" s="18"/>
      <c r="X26" s="18"/>
      <c r="Y26" s="18"/>
      <c r="AB26" s="164"/>
      <c r="AC26" s="171"/>
    </row>
    <row r="27" spans="1:29" ht="9.75" customHeight="1">
      <c r="A27" s="11">
        <v>2005</v>
      </c>
      <c r="B27" s="11"/>
      <c r="C27" s="165">
        <v>15</v>
      </c>
      <c r="D27" s="166"/>
      <c r="E27" s="165">
        <v>46</v>
      </c>
      <c r="F27" s="167"/>
      <c r="G27" s="165">
        <v>394</v>
      </c>
      <c r="H27" s="167"/>
      <c r="I27" s="165">
        <v>455</v>
      </c>
      <c r="J27" s="11"/>
      <c r="K27" s="168">
        <v>1.288395</v>
      </c>
      <c r="L27" s="16"/>
      <c r="M27" s="15">
        <v>353.1525657892184</v>
      </c>
      <c r="O27" s="169">
        <v>1.336734377306234</v>
      </c>
      <c r="S27" s="14"/>
      <c r="U27" s="18"/>
      <c r="V27" s="18"/>
      <c r="W27" s="18"/>
      <c r="X27" s="18"/>
      <c r="Y27" s="18"/>
      <c r="AB27" s="164"/>
      <c r="AC27" s="171"/>
    </row>
    <row r="28" spans="1:29" ht="9.75" customHeight="1">
      <c r="A28" s="11">
        <v>2006</v>
      </c>
      <c r="B28" s="11"/>
      <c r="C28" s="165">
        <v>16</v>
      </c>
      <c r="D28" s="166"/>
      <c r="E28" s="165">
        <v>73</v>
      </c>
      <c r="F28" s="167"/>
      <c r="G28" s="165">
        <v>423</v>
      </c>
      <c r="H28" s="167"/>
      <c r="I28" s="165">
        <v>512</v>
      </c>
      <c r="J28" s="11"/>
      <c r="K28" s="168">
        <v>1.282586690639148</v>
      </c>
      <c r="L28" s="16"/>
      <c r="M28" s="15">
        <v>399.19328941800916</v>
      </c>
      <c r="O28" s="169">
        <v>1.5027883768711476</v>
      </c>
      <c r="S28" s="14"/>
      <c r="U28" s="18"/>
      <c r="V28" s="18"/>
      <c r="W28" s="18"/>
      <c r="X28" s="18"/>
      <c r="Y28" s="18"/>
      <c r="AB28" s="164"/>
      <c r="AC28" s="171"/>
    </row>
    <row r="29" spans="1:29" ht="9.75" customHeight="1">
      <c r="A29" s="11">
        <v>2007</v>
      </c>
      <c r="B29" s="11"/>
      <c r="C29" s="165">
        <v>15</v>
      </c>
      <c r="D29" s="166"/>
      <c r="E29" s="165">
        <v>64</v>
      </c>
      <c r="F29" s="167"/>
      <c r="G29" s="165">
        <v>375</v>
      </c>
      <c r="H29" s="167"/>
      <c r="I29" s="165">
        <v>454</v>
      </c>
      <c r="J29" s="11"/>
      <c r="K29" s="168">
        <v>1.3131216430500001</v>
      </c>
      <c r="L29" s="16"/>
      <c r="M29" s="15">
        <v>345.74100762324645</v>
      </c>
      <c r="O29" s="169">
        <v>1.330949350927663</v>
      </c>
      <c r="S29" s="14"/>
      <c r="U29" s="18"/>
      <c r="V29" s="18"/>
      <c r="W29" s="18"/>
      <c r="X29" s="18"/>
      <c r="Y29" s="18"/>
      <c r="AB29" s="164"/>
      <c r="AC29" s="171"/>
    </row>
    <row r="30" spans="1:29" ht="9.75" customHeight="1">
      <c r="A30" s="11">
        <v>2008</v>
      </c>
      <c r="B30" s="11"/>
      <c r="C30" s="165">
        <v>17</v>
      </c>
      <c r="D30" s="166"/>
      <c r="E30" s="165">
        <v>45</v>
      </c>
      <c r="F30" s="167"/>
      <c r="G30" s="165">
        <v>311</v>
      </c>
      <c r="H30" s="167"/>
      <c r="I30" s="165">
        <v>373</v>
      </c>
      <c r="J30" s="11"/>
      <c r="K30" s="168">
        <v>1.2918073613194965</v>
      </c>
      <c r="L30" s="16"/>
      <c r="M30" s="15">
        <v>288.7427422762206</v>
      </c>
      <c r="O30" s="169">
        <v>1.0914608300780246</v>
      </c>
      <c r="S30" s="14"/>
      <c r="U30" s="18"/>
      <c r="V30" s="18"/>
      <c r="W30" s="18"/>
      <c r="X30" s="18"/>
      <c r="Y30" s="18"/>
      <c r="AB30" s="164"/>
      <c r="AC30" s="171"/>
    </row>
    <row r="31" spans="1:29" ht="18.75" customHeight="1">
      <c r="A31" s="11">
        <v>2009</v>
      </c>
      <c r="B31" s="11"/>
      <c r="C31" s="167">
        <v>11</v>
      </c>
      <c r="D31" s="172"/>
      <c r="E31" s="167">
        <v>42</v>
      </c>
      <c r="F31" s="172"/>
      <c r="G31" s="167">
        <v>261</v>
      </c>
      <c r="H31" s="172"/>
      <c r="I31" s="167">
        <v>314</v>
      </c>
      <c r="J31" s="11"/>
      <c r="K31" s="168">
        <v>1.173</v>
      </c>
      <c r="L31" s="16"/>
      <c r="M31" s="15">
        <v>267.68968456947994</v>
      </c>
      <c r="O31" s="169">
        <v>0.9190923176222378</v>
      </c>
      <c r="S31" s="14"/>
      <c r="U31" s="18"/>
      <c r="W31" s="18"/>
      <c r="Y31" s="18"/>
      <c r="AB31" s="164"/>
      <c r="AC31" s="171"/>
    </row>
    <row r="32" spans="1:29" ht="9.75" customHeight="1">
      <c r="A32" s="11">
        <v>2010</v>
      </c>
      <c r="B32" s="11"/>
      <c r="C32" s="167">
        <v>6</v>
      </c>
      <c r="D32" s="172"/>
      <c r="E32" s="167">
        <v>47</v>
      </c>
      <c r="F32" s="172"/>
      <c r="G32" s="167">
        <v>215</v>
      </c>
      <c r="H32" s="172"/>
      <c r="I32" s="167">
        <v>268</v>
      </c>
      <c r="J32" s="11"/>
      <c r="K32" s="168">
        <v>1.1529721455000006</v>
      </c>
      <c r="L32" s="16"/>
      <c r="M32" s="15">
        <v>232.44273597241025</v>
      </c>
      <c r="O32" s="169">
        <v>0.7844482201361774</v>
      </c>
      <c r="S32" s="173"/>
      <c r="U32" s="18"/>
      <c r="W32" s="18"/>
      <c r="Y32" s="18"/>
      <c r="AB32" s="164"/>
      <c r="AC32" s="171"/>
    </row>
    <row r="33" spans="1:29" ht="9.75" customHeight="1">
      <c r="A33" s="11">
        <v>2011</v>
      </c>
      <c r="B33" s="11"/>
      <c r="C33" s="167">
        <v>8</v>
      </c>
      <c r="D33" s="172"/>
      <c r="E33" s="167">
        <v>37</v>
      </c>
      <c r="F33" s="172"/>
      <c r="G33" s="167">
        <v>220</v>
      </c>
      <c r="H33" s="172"/>
      <c r="I33" s="167">
        <v>265</v>
      </c>
      <c r="J33" s="11"/>
      <c r="K33" s="174" t="s">
        <v>28</v>
      </c>
      <c r="L33" s="176"/>
      <c r="M33" s="174" t="s">
        <v>28</v>
      </c>
      <c r="O33" s="169">
        <v>0.7759882869692534</v>
      </c>
      <c r="S33" s="173"/>
      <c r="U33" s="18"/>
      <c r="W33" s="18"/>
      <c r="Y33" s="18"/>
      <c r="AB33" s="164"/>
      <c r="AC33" s="171"/>
    </row>
    <row r="34" spans="1:18" ht="3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R34" s="3"/>
    </row>
    <row r="35" spans="9:25" ht="12.75">
      <c r="I35" s="12"/>
      <c r="Y35" s="18"/>
    </row>
    <row r="36" spans="1:25" ht="12.75">
      <c r="A36" s="11" t="s">
        <v>256</v>
      </c>
      <c r="B36" s="11"/>
      <c r="C36" s="11"/>
      <c r="D36" s="12"/>
      <c r="E36" s="12"/>
      <c r="F36" s="12"/>
      <c r="G36" s="12"/>
      <c r="I36" s="27"/>
      <c r="J36" s="11"/>
      <c r="K36" s="11"/>
      <c r="L36" s="11"/>
      <c r="M36" s="11"/>
      <c r="S36" s="164"/>
      <c r="T36" s="18"/>
      <c r="U36" s="18"/>
      <c r="V36" s="18"/>
      <c r="W36" s="18"/>
      <c r="Y36" s="27"/>
    </row>
    <row r="37" spans="1:25" ht="12.75">
      <c r="A37" s="11" t="s">
        <v>257</v>
      </c>
      <c r="B37" s="11"/>
      <c r="C37" s="11"/>
      <c r="D37" s="12"/>
      <c r="E37" s="12"/>
      <c r="F37" s="12"/>
      <c r="G37" s="12"/>
      <c r="I37" s="27"/>
      <c r="J37" s="11"/>
      <c r="K37" s="11"/>
      <c r="L37" s="11"/>
      <c r="M37" s="11"/>
      <c r="S37" s="164"/>
      <c r="T37" s="18"/>
      <c r="U37" s="18"/>
      <c r="V37" s="18"/>
      <c r="W37" s="18"/>
      <c r="Y37" s="27"/>
    </row>
    <row r="38" spans="1:28" ht="36" customHeight="1">
      <c r="A38" s="312" t="s">
        <v>258</v>
      </c>
      <c r="B38" s="312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R38" s="29"/>
      <c r="S38" s="164"/>
      <c r="T38" s="177"/>
      <c r="U38" s="18"/>
      <c r="V38" s="177"/>
      <c r="W38" s="177"/>
      <c r="X38" s="177"/>
      <c r="Y38" s="27"/>
      <c r="Z38" s="177"/>
      <c r="AA38" s="177"/>
      <c r="AB38" s="177"/>
    </row>
    <row r="39" spans="1:21" ht="12.75">
      <c r="A39" s="2" t="s">
        <v>259</v>
      </c>
      <c r="C39" s="11"/>
      <c r="E39" s="12"/>
      <c r="S39" s="164"/>
      <c r="U39" s="18"/>
    </row>
    <row r="40" spans="3:25" ht="12.75">
      <c r="C40" s="11"/>
      <c r="E40" s="12"/>
      <c r="I40" s="12"/>
      <c r="S40" s="164"/>
      <c r="U40" s="18"/>
      <c r="Y40" s="18"/>
    </row>
    <row r="41" spans="3:25" ht="12.75">
      <c r="C41" s="11"/>
      <c r="E41" s="12"/>
      <c r="I41" s="12"/>
      <c r="S41" s="164"/>
      <c r="U41" s="18"/>
      <c r="Y41" s="18"/>
    </row>
    <row r="42" spans="1:25" ht="12.75">
      <c r="A42" s="11"/>
      <c r="B42" s="11"/>
      <c r="C42" s="11"/>
      <c r="E42" s="12"/>
      <c r="I42" s="12"/>
      <c r="J42" s="11"/>
      <c r="K42" s="11"/>
      <c r="L42" s="11"/>
      <c r="M42" s="11"/>
      <c r="S42" s="164"/>
      <c r="U42" s="18"/>
      <c r="Y42" s="18"/>
    </row>
    <row r="43" spans="1:21" ht="33.75" customHeight="1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R43" s="28"/>
      <c r="S43" s="164"/>
      <c r="U43" s="18"/>
    </row>
    <row r="44" spans="9:21" ht="12.75">
      <c r="I44" s="11"/>
      <c r="S44" s="164"/>
      <c r="U44" s="18"/>
    </row>
    <row r="45" spans="1:21" ht="12.75">
      <c r="A45" s="12"/>
      <c r="I45" s="11"/>
      <c r="S45" s="164"/>
      <c r="U45" s="18"/>
    </row>
    <row r="46" spans="1:21" ht="12.75">
      <c r="A46" s="12"/>
      <c r="I46" s="11"/>
      <c r="S46" s="164"/>
      <c r="U46" s="18"/>
    </row>
    <row r="47" spans="1:29" ht="12.75">
      <c r="A47" s="12"/>
      <c r="I47" s="178"/>
      <c r="N47" s="12"/>
      <c r="O47" s="12"/>
      <c r="R47" s="12"/>
      <c r="S47" s="179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34" ht="12.75">
      <c r="A48" s="12"/>
      <c r="I48" s="11"/>
      <c r="S48" s="164"/>
      <c r="U48" s="18"/>
      <c r="AC48" s="18"/>
      <c r="AF48" s="18"/>
      <c r="AG48" s="18"/>
      <c r="AH48" s="18"/>
    </row>
    <row r="49" spans="1:34" ht="12.75">
      <c r="A49" s="12"/>
      <c r="I49" s="11"/>
      <c r="S49" s="164"/>
      <c r="U49" s="18"/>
      <c r="AC49" s="18"/>
      <c r="AD49" s="18"/>
      <c r="AF49" s="18"/>
      <c r="AG49" s="18"/>
      <c r="AH49" s="18"/>
    </row>
    <row r="50" spans="1:34" ht="12.75">
      <c r="A50" s="12"/>
      <c r="I50" s="178"/>
      <c r="N50" s="12"/>
      <c r="O50" s="12"/>
      <c r="R50" s="12"/>
      <c r="S50" s="179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18"/>
      <c r="AG50" s="18"/>
      <c r="AH50" s="18"/>
    </row>
    <row r="51" spans="1:34" ht="12.75">
      <c r="A51" s="12"/>
      <c r="I51" s="178"/>
      <c r="N51" s="12"/>
      <c r="O51" s="12"/>
      <c r="R51" s="12"/>
      <c r="S51" s="179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F51" s="18"/>
      <c r="AG51" s="18"/>
      <c r="AH51" s="18"/>
    </row>
    <row r="52" spans="1:34" ht="12.75">
      <c r="A52" s="12"/>
      <c r="I52" s="178"/>
      <c r="N52" s="12"/>
      <c r="O52" s="12"/>
      <c r="R52" s="12"/>
      <c r="S52" s="179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F52" s="18"/>
      <c r="AG52" s="18"/>
      <c r="AH52" s="18"/>
    </row>
    <row r="53" spans="1:34" ht="12.75">
      <c r="A53" s="12"/>
      <c r="I53" s="11"/>
      <c r="S53" s="164"/>
      <c r="U53" s="18"/>
      <c r="AC53" s="18"/>
      <c r="AF53" s="18"/>
      <c r="AG53" s="18"/>
      <c r="AH53" s="18"/>
    </row>
    <row r="54" spans="1:34" ht="12.75">
      <c r="A54" s="12"/>
      <c r="AC54" s="18"/>
      <c r="AF54" s="18"/>
      <c r="AG54" s="18"/>
      <c r="AH54" s="18"/>
    </row>
    <row r="55" spans="1:34" ht="12.75">
      <c r="A55" s="12"/>
      <c r="AC55" s="18"/>
      <c r="AF55" s="18"/>
      <c r="AG55" s="18"/>
      <c r="AH55" s="18"/>
    </row>
    <row r="56" spans="1:34" ht="12.75">
      <c r="A56" s="12"/>
      <c r="AC56" s="18"/>
      <c r="AF56" s="18"/>
      <c r="AG56" s="18"/>
      <c r="AH56" s="18"/>
    </row>
    <row r="57" spans="1:34" ht="12.75">
      <c r="A57" s="12"/>
      <c r="AC57" s="18"/>
      <c r="AF57" s="18"/>
      <c r="AG57" s="18"/>
      <c r="AH57" s="18"/>
    </row>
    <row r="58" spans="1:34" ht="12.75">
      <c r="A58" s="12"/>
      <c r="AC58" s="18"/>
      <c r="AF58" s="18"/>
      <c r="AG58" s="18"/>
      <c r="AH58" s="18"/>
    </row>
    <row r="59" spans="1:34" ht="12.75">
      <c r="A59" s="12"/>
      <c r="AC59" s="18"/>
      <c r="AF59" s="18"/>
      <c r="AG59" s="18"/>
      <c r="AH59" s="18"/>
    </row>
    <row r="60" spans="5:34" ht="12.75">
      <c r="E60" s="12"/>
      <c r="G60" s="12"/>
      <c r="I60" s="12"/>
      <c r="AC60" s="18"/>
      <c r="AF60" s="18"/>
      <c r="AG60" s="18"/>
      <c r="AH60" s="18"/>
    </row>
    <row r="61" spans="29:34" ht="12.75">
      <c r="AC61" s="18"/>
      <c r="AF61" s="18"/>
      <c r="AG61" s="18"/>
      <c r="AH61" s="18"/>
    </row>
    <row r="62" spans="29:34" ht="12.75">
      <c r="AC62" s="18"/>
      <c r="AF62" s="18"/>
      <c r="AG62" s="18"/>
      <c r="AH62" s="18"/>
    </row>
    <row r="63" spans="29:34" ht="12.75">
      <c r="AC63" s="18"/>
      <c r="AF63" s="18"/>
      <c r="AG63" s="18"/>
      <c r="AH63" s="18"/>
    </row>
    <row r="64" spans="29:34" ht="12.75">
      <c r="AC64" s="18"/>
      <c r="AF64" s="18"/>
      <c r="AG64" s="18"/>
      <c r="AH64" s="18"/>
    </row>
    <row r="65" spans="29:34" ht="12.75">
      <c r="AC65" s="18"/>
      <c r="AF65" s="18"/>
      <c r="AG65" s="18"/>
      <c r="AH65" s="18"/>
    </row>
    <row r="66" spans="29:34" ht="12.75">
      <c r="AC66" s="18"/>
      <c r="AF66" s="18"/>
      <c r="AG66" s="18"/>
      <c r="AH66" s="18"/>
    </row>
    <row r="67" spans="29:34" ht="12.75">
      <c r="AC67" s="18"/>
      <c r="AF67" s="18"/>
      <c r="AG67" s="18"/>
      <c r="AH67" s="18"/>
    </row>
    <row r="68" spans="29:34" ht="12.75">
      <c r="AC68" s="18"/>
      <c r="AF68" s="18"/>
      <c r="AG68" s="18"/>
      <c r="AH68" s="18"/>
    </row>
    <row r="69" spans="29:34" ht="12.75">
      <c r="AC69" s="18"/>
      <c r="AF69" s="18"/>
      <c r="AG69" s="18"/>
      <c r="AH69" s="18"/>
    </row>
    <row r="70" spans="29:34" ht="12.75">
      <c r="AC70" s="18"/>
      <c r="AF70" s="18"/>
      <c r="AG70" s="18"/>
      <c r="AH70" s="18"/>
    </row>
    <row r="71" spans="29:34" ht="12.75">
      <c r="AC71" s="18"/>
      <c r="AF71" s="18"/>
      <c r="AG71" s="18"/>
      <c r="AH71" s="18"/>
    </row>
    <row r="72" spans="29:34" ht="12.75">
      <c r="AC72" s="18"/>
      <c r="AF72" s="18"/>
      <c r="AG72" s="18"/>
      <c r="AH72" s="18"/>
    </row>
    <row r="73" spans="29:34" ht="12.75">
      <c r="AC73" s="18"/>
      <c r="AF73" s="18"/>
      <c r="AG73" s="18"/>
      <c r="AH73" s="18"/>
    </row>
    <row r="74" spans="29:34" ht="12.75">
      <c r="AC74" s="18"/>
      <c r="AF74" s="18"/>
      <c r="AG74" s="18"/>
      <c r="AH74" s="18"/>
    </row>
    <row r="75" spans="29:34" ht="12.75">
      <c r="AC75" s="18"/>
      <c r="AF75" s="18"/>
      <c r="AG75" s="18"/>
      <c r="AH75" s="18"/>
    </row>
    <row r="76" spans="29:34" ht="12.75">
      <c r="AC76" s="18"/>
      <c r="AF76" s="18"/>
      <c r="AG76" s="18"/>
      <c r="AH76" s="18"/>
    </row>
    <row r="77" spans="29:34" ht="12.75">
      <c r="AC77" s="18"/>
      <c r="AF77" s="18"/>
      <c r="AG77" s="18"/>
      <c r="AH77" s="18"/>
    </row>
    <row r="78" spans="29:34" ht="12.75">
      <c r="AC78" s="18"/>
      <c r="AG78" s="18"/>
      <c r="AH78" s="18"/>
    </row>
    <row r="79" spans="31:34" ht="12.75">
      <c r="AE79" s="18"/>
      <c r="AF79" s="18"/>
      <c r="AG79" s="18"/>
      <c r="AH79" s="18"/>
    </row>
  </sheetData>
  <mergeCells count="8">
    <mergeCell ref="A43:O43"/>
    <mergeCell ref="S3:Z3"/>
    <mergeCell ref="S4:Z4"/>
    <mergeCell ref="C3:I4"/>
    <mergeCell ref="AC5:AC6"/>
    <mergeCell ref="K5:K9"/>
    <mergeCell ref="M5:M9"/>
    <mergeCell ref="A38:O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8"/>
  <sheetViews>
    <sheetView workbookViewId="0" topLeftCell="A1">
      <selection activeCell="AC13" sqref="AC13"/>
    </sheetView>
  </sheetViews>
  <sheetFormatPr defaultColWidth="9.140625" defaultRowHeight="12.75"/>
  <cols>
    <col min="1" max="1" width="7.8515625" style="180" customWidth="1"/>
    <col min="2" max="2" width="1.7109375" style="180" customWidth="1"/>
    <col min="3" max="3" width="4.7109375" style="180" customWidth="1"/>
    <col min="4" max="4" width="1.7109375" style="180" customWidth="1"/>
    <col min="5" max="5" width="4.7109375" style="180" customWidth="1"/>
    <col min="6" max="6" width="1.7109375" style="180" customWidth="1"/>
    <col min="7" max="7" width="4.7109375" style="180" customWidth="1"/>
    <col min="8" max="8" width="2.7109375" style="180" customWidth="1"/>
    <col min="9" max="9" width="4.7109375" style="180" customWidth="1"/>
    <col min="10" max="10" width="1.7109375" style="180" customWidth="1"/>
    <col min="11" max="11" width="4.7109375" style="180" customWidth="1"/>
    <col min="12" max="12" width="3.7109375" style="180" customWidth="1"/>
    <col min="13" max="13" width="4.7109375" style="180" customWidth="1"/>
    <col min="14" max="14" width="2.7109375" style="180" customWidth="1"/>
    <col min="15" max="15" width="4.7109375" style="180" customWidth="1"/>
    <col min="16" max="16" width="1.7109375" style="180" customWidth="1"/>
    <col min="17" max="17" width="4.7109375" style="180" customWidth="1"/>
    <col min="18" max="18" width="1.7109375" style="180" customWidth="1"/>
    <col min="19" max="19" width="6.28125" style="180" customWidth="1"/>
    <col min="20" max="20" width="2.7109375" style="180" customWidth="1"/>
    <col min="21" max="21" width="4.7109375" style="180" customWidth="1"/>
    <col min="22" max="22" width="1.7109375" style="180" customWidth="1"/>
    <col min="23" max="23" width="4.7109375" style="180" customWidth="1"/>
    <col min="24" max="24" width="1.7109375" style="180" customWidth="1"/>
    <col min="25" max="25" width="6.28125" style="180" customWidth="1"/>
    <col min="26" max="26" width="2.7109375" style="180" customWidth="1"/>
    <col min="27" max="27" width="4.7109375" style="180" customWidth="1"/>
    <col min="28" max="28" width="1.7109375" style="180" customWidth="1"/>
    <col min="29" max="29" width="4.7109375" style="180" customWidth="1"/>
    <col min="30" max="30" width="1.7109375" style="180" customWidth="1"/>
    <col min="31" max="31" width="4.7109375" style="180" customWidth="1"/>
    <col min="32" max="16384" width="9.140625" style="180" customWidth="1"/>
  </cols>
  <sheetData>
    <row r="1" ht="15.75">
      <c r="A1" s="38" t="s">
        <v>270</v>
      </c>
    </row>
    <row r="2" spans="1:31" ht="12.75">
      <c r="A2" s="113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2" ht="12.75" customHeight="1">
      <c r="A3" s="181"/>
      <c r="B3" s="182"/>
      <c r="C3" s="183"/>
      <c r="D3" s="183"/>
      <c r="E3" s="184" t="s">
        <v>120</v>
      </c>
      <c r="F3" s="185"/>
      <c r="G3" s="186"/>
      <c r="H3" s="187"/>
      <c r="I3" s="185"/>
      <c r="J3" s="185"/>
      <c r="K3" s="185" t="s">
        <v>162</v>
      </c>
      <c r="L3" s="185"/>
      <c r="M3" s="185"/>
      <c r="N3" s="188"/>
      <c r="O3" s="106"/>
      <c r="P3" s="106"/>
      <c r="Q3" s="106" t="s">
        <v>260</v>
      </c>
      <c r="R3" s="106"/>
      <c r="S3" s="106"/>
      <c r="T3" s="182"/>
      <c r="U3" s="323" t="s">
        <v>165</v>
      </c>
      <c r="V3" s="323"/>
      <c r="W3" s="323"/>
      <c r="X3" s="323"/>
      <c r="Y3" s="323"/>
      <c r="Z3" s="182"/>
      <c r="AA3" s="189"/>
      <c r="AB3" s="189"/>
      <c r="AC3" s="106" t="s">
        <v>166</v>
      </c>
      <c r="AD3" s="106"/>
      <c r="AE3" s="106"/>
      <c r="AF3" s="190"/>
    </row>
    <row r="4" spans="1:32" ht="12.75">
      <c r="A4" s="191"/>
      <c r="B4" s="132"/>
      <c r="C4" s="192">
        <v>2009</v>
      </c>
      <c r="D4" s="132"/>
      <c r="E4" s="193">
        <v>2010</v>
      </c>
      <c r="F4" s="194"/>
      <c r="G4" s="193">
        <v>2011</v>
      </c>
      <c r="H4" s="194"/>
      <c r="I4" s="193">
        <v>2009</v>
      </c>
      <c r="J4" s="132"/>
      <c r="K4" s="193">
        <v>2010</v>
      </c>
      <c r="L4" s="194"/>
      <c r="M4" s="193">
        <v>2011</v>
      </c>
      <c r="N4" s="194"/>
      <c r="O4" s="193">
        <v>2009</v>
      </c>
      <c r="P4" s="132"/>
      <c r="Q4" s="193">
        <v>2010</v>
      </c>
      <c r="R4" s="194"/>
      <c r="S4" s="193">
        <v>2011</v>
      </c>
      <c r="T4" s="194"/>
      <c r="U4" s="193">
        <v>2009</v>
      </c>
      <c r="V4" s="132"/>
      <c r="W4" s="193">
        <v>2010</v>
      </c>
      <c r="X4" s="194"/>
      <c r="Y4" s="193">
        <v>2011</v>
      </c>
      <c r="Z4" s="194"/>
      <c r="AA4" s="193">
        <v>2009</v>
      </c>
      <c r="AB4" s="132"/>
      <c r="AC4" s="193">
        <v>2010</v>
      </c>
      <c r="AD4" s="194"/>
      <c r="AE4" s="193">
        <v>2011</v>
      </c>
      <c r="AF4" s="190"/>
    </row>
    <row r="5" spans="1:31" ht="12.75">
      <c r="A5" s="37" t="s">
        <v>261</v>
      </c>
      <c r="B5" s="37"/>
      <c r="C5" s="39">
        <v>83</v>
      </c>
      <c r="D5" s="37"/>
      <c r="E5" s="195">
        <v>71</v>
      </c>
      <c r="F5" s="39"/>
      <c r="G5" s="195">
        <v>82</v>
      </c>
      <c r="H5" s="37"/>
      <c r="I5" s="39">
        <v>21</v>
      </c>
      <c r="J5" s="37"/>
      <c r="K5" s="195">
        <v>18</v>
      </c>
      <c r="L5" s="39"/>
      <c r="M5" s="195">
        <v>21</v>
      </c>
      <c r="N5" s="39"/>
      <c r="O5" s="39">
        <v>4</v>
      </c>
      <c r="P5" s="39"/>
      <c r="Q5" s="195">
        <v>1</v>
      </c>
      <c r="R5" s="39"/>
      <c r="S5" s="195">
        <v>2</v>
      </c>
      <c r="T5" s="39"/>
      <c r="U5" s="39">
        <v>27</v>
      </c>
      <c r="V5" s="39"/>
      <c r="W5" s="195">
        <v>16</v>
      </c>
      <c r="X5" s="39"/>
      <c r="Y5" s="195">
        <v>24</v>
      </c>
      <c r="Z5" s="39"/>
      <c r="AA5" s="39">
        <v>1</v>
      </c>
      <c r="AB5" s="39"/>
      <c r="AC5" s="195">
        <v>2</v>
      </c>
      <c r="AD5" s="39"/>
      <c r="AE5" s="195">
        <v>3</v>
      </c>
    </row>
    <row r="6" spans="1:31" ht="12.75">
      <c r="A6" s="37" t="s">
        <v>262</v>
      </c>
      <c r="B6" s="37"/>
      <c r="C6" s="39">
        <v>21</v>
      </c>
      <c r="D6" s="37"/>
      <c r="E6" s="39">
        <v>23</v>
      </c>
      <c r="F6" s="39"/>
      <c r="G6" s="39">
        <v>20</v>
      </c>
      <c r="H6" s="37"/>
      <c r="I6" s="39">
        <v>9</v>
      </c>
      <c r="J6" s="37"/>
      <c r="K6" s="39">
        <v>5</v>
      </c>
      <c r="L6" s="39"/>
      <c r="M6" s="39">
        <v>5</v>
      </c>
      <c r="N6" s="39"/>
      <c r="O6" s="39">
        <v>23</v>
      </c>
      <c r="P6" s="39"/>
      <c r="Q6" s="39">
        <v>35</v>
      </c>
      <c r="R6" s="39"/>
      <c r="S6" s="39">
        <v>34</v>
      </c>
      <c r="T6" s="39"/>
      <c r="U6" s="39">
        <v>101</v>
      </c>
      <c r="V6" s="39"/>
      <c r="W6" s="39">
        <v>89</v>
      </c>
      <c r="X6" s="39"/>
      <c r="Y6" s="39">
        <v>74</v>
      </c>
      <c r="Z6" s="39"/>
      <c r="AA6" s="39">
        <v>2</v>
      </c>
      <c r="AB6" s="39"/>
      <c r="AC6" s="39">
        <v>2</v>
      </c>
      <c r="AD6" s="39"/>
      <c r="AE6" s="39">
        <v>3</v>
      </c>
    </row>
    <row r="7" spans="1:31" ht="12.75">
      <c r="A7" s="37" t="s">
        <v>263</v>
      </c>
      <c r="B7" s="37"/>
      <c r="C7" s="39">
        <v>18</v>
      </c>
      <c r="D7" s="37"/>
      <c r="E7" s="39">
        <v>24</v>
      </c>
      <c r="F7" s="39"/>
      <c r="G7" s="39">
        <v>27</v>
      </c>
      <c r="H7" s="37"/>
      <c r="I7" s="39">
        <v>7</v>
      </c>
      <c r="J7" s="37"/>
      <c r="K7" s="39">
        <v>5</v>
      </c>
      <c r="L7" s="39"/>
      <c r="M7" s="39">
        <v>6</v>
      </c>
      <c r="N7" s="39"/>
      <c r="O7" s="39">
        <v>23</v>
      </c>
      <c r="P7" s="39"/>
      <c r="Q7" s="39">
        <v>32</v>
      </c>
      <c r="R7" s="39"/>
      <c r="S7" s="39">
        <v>23</v>
      </c>
      <c r="T7" s="39"/>
      <c r="U7" s="39">
        <v>112</v>
      </c>
      <c r="V7" s="39"/>
      <c r="W7" s="39">
        <v>101</v>
      </c>
      <c r="X7" s="39"/>
      <c r="Y7" s="39">
        <v>113</v>
      </c>
      <c r="Z7" s="39"/>
      <c r="AA7" s="39">
        <v>5</v>
      </c>
      <c r="AB7" s="39"/>
      <c r="AC7" s="39">
        <v>5</v>
      </c>
      <c r="AD7" s="39"/>
      <c r="AE7" s="39">
        <v>3</v>
      </c>
    </row>
    <row r="8" spans="1:31" ht="12.75">
      <c r="A8" s="37" t="s">
        <v>264</v>
      </c>
      <c r="B8" s="37"/>
      <c r="C8" s="39">
        <v>10</v>
      </c>
      <c r="D8" s="37"/>
      <c r="E8" s="39">
        <v>12</v>
      </c>
      <c r="F8" s="39"/>
      <c r="G8" s="39">
        <v>23</v>
      </c>
      <c r="H8" s="37"/>
      <c r="I8" s="39">
        <v>6</v>
      </c>
      <c r="J8" s="37"/>
      <c r="K8" s="39">
        <v>5</v>
      </c>
      <c r="L8" s="39"/>
      <c r="M8" s="39">
        <v>9</v>
      </c>
      <c r="N8" s="39"/>
      <c r="O8" s="39">
        <v>20</v>
      </c>
      <c r="P8" s="39"/>
      <c r="Q8" s="39">
        <v>22</v>
      </c>
      <c r="R8" s="39"/>
      <c r="S8" s="39">
        <v>22</v>
      </c>
      <c r="T8" s="39"/>
      <c r="U8" s="39">
        <v>48</v>
      </c>
      <c r="V8" s="39"/>
      <c r="W8" s="39">
        <v>50</v>
      </c>
      <c r="X8" s="39"/>
      <c r="Y8" s="39">
        <v>60</v>
      </c>
      <c r="Z8" s="39"/>
      <c r="AA8" s="39">
        <v>2</v>
      </c>
      <c r="AB8" s="39"/>
      <c r="AC8" s="39">
        <v>5</v>
      </c>
      <c r="AD8" s="39"/>
      <c r="AE8" s="39">
        <v>5</v>
      </c>
    </row>
    <row r="9" spans="1:31" ht="12.75">
      <c r="A9" s="37" t="s">
        <v>265</v>
      </c>
      <c r="B9" s="37"/>
      <c r="C9" s="39">
        <v>30</v>
      </c>
      <c r="D9" s="37"/>
      <c r="E9" s="39">
        <v>13</v>
      </c>
      <c r="F9" s="39"/>
      <c r="G9" s="39">
        <v>21</v>
      </c>
      <c r="H9" s="37"/>
      <c r="I9" s="39">
        <v>11</v>
      </c>
      <c r="J9" s="37"/>
      <c r="K9" s="39">
        <v>7</v>
      </c>
      <c r="L9" s="39"/>
      <c r="M9" s="39">
        <v>18</v>
      </c>
      <c r="N9" s="39"/>
      <c r="O9" s="39">
        <v>51</v>
      </c>
      <c r="P9" s="39"/>
      <c r="Q9" s="39">
        <v>52</v>
      </c>
      <c r="R9" s="39"/>
      <c r="S9" s="39">
        <v>35</v>
      </c>
      <c r="T9" s="39"/>
      <c r="U9" s="39">
        <v>66</v>
      </c>
      <c r="V9" s="39"/>
      <c r="W9" s="39">
        <v>61</v>
      </c>
      <c r="X9" s="39"/>
      <c r="Y9" s="39">
        <v>61</v>
      </c>
      <c r="Z9" s="39"/>
      <c r="AA9" s="39">
        <v>9</v>
      </c>
      <c r="AB9" s="39"/>
      <c r="AC9" s="39">
        <v>5</v>
      </c>
      <c r="AD9" s="39"/>
      <c r="AE9" s="39">
        <v>6</v>
      </c>
    </row>
    <row r="10" spans="1:31" ht="12.75">
      <c r="A10" s="37" t="s">
        <v>266</v>
      </c>
      <c r="B10" s="37"/>
      <c r="C10" s="39">
        <v>19</v>
      </c>
      <c r="D10" s="37"/>
      <c r="E10" s="39">
        <v>14</v>
      </c>
      <c r="F10" s="39"/>
      <c r="G10" s="39">
        <v>17</v>
      </c>
      <c r="H10" s="37"/>
      <c r="I10" s="39">
        <v>11</v>
      </c>
      <c r="J10" s="37"/>
      <c r="K10" s="39">
        <v>11</v>
      </c>
      <c r="L10" s="39"/>
      <c r="M10" s="39">
        <v>37</v>
      </c>
      <c r="N10" s="39"/>
      <c r="O10" s="39">
        <v>65</v>
      </c>
      <c r="P10" s="39"/>
      <c r="Q10" s="39">
        <v>53</v>
      </c>
      <c r="R10" s="39"/>
      <c r="S10" s="39">
        <v>64</v>
      </c>
      <c r="T10" s="39"/>
      <c r="U10" s="39">
        <v>72</v>
      </c>
      <c r="V10" s="39"/>
      <c r="W10" s="39">
        <v>53</v>
      </c>
      <c r="X10" s="39"/>
      <c r="Y10" s="39">
        <v>71</v>
      </c>
      <c r="Z10" s="39"/>
      <c r="AA10" s="39">
        <v>6</v>
      </c>
      <c r="AB10" s="39"/>
      <c r="AC10" s="39">
        <v>15</v>
      </c>
      <c r="AD10" s="39"/>
      <c r="AE10" s="39">
        <v>12</v>
      </c>
    </row>
    <row r="11" spans="1:31" ht="12.75">
      <c r="A11" s="37" t="s">
        <v>267</v>
      </c>
      <c r="B11" s="37"/>
      <c r="C11" s="39">
        <v>20</v>
      </c>
      <c r="D11" s="37"/>
      <c r="E11" s="39">
        <v>14</v>
      </c>
      <c r="F11" s="39"/>
      <c r="G11" s="39">
        <v>11</v>
      </c>
      <c r="H11" s="37"/>
      <c r="I11" s="39">
        <v>11</v>
      </c>
      <c r="J11" s="37"/>
      <c r="K11" s="39">
        <v>10</v>
      </c>
      <c r="L11" s="39"/>
      <c r="M11" s="39">
        <v>15</v>
      </c>
      <c r="N11" s="39"/>
      <c r="O11" s="39">
        <v>39</v>
      </c>
      <c r="P11" s="39"/>
      <c r="Q11" s="39">
        <v>34</v>
      </c>
      <c r="R11" s="39"/>
      <c r="S11" s="39">
        <v>40</v>
      </c>
      <c r="T11" s="39"/>
      <c r="U11" s="39">
        <v>53</v>
      </c>
      <c r="V11" s="39"/>
      <c r="W11" s="39">
        <v>37</v>
      </c>
      <c r="X11" s="39"/>
      <c r="Y11" s="39">
        <v>52</v>
      </c>
      <c r="Z11" s="39"/>
      <c r="AA11" s="39">
        <v>6</v>
      </c>
      <c r="AB11" s="39"/>
      <c r="AC11" s="39">
        <v>9</v>
      </c>
      <c r="AD11" s="39"/>
      <c r="AE11" s="39">
        <v>4</v>
      </c>
    </row>
    <row r="12" spans="1:31" ht="12.75">
      <c r="A12" s="37" t="s">
        <v>268</v>
      </c>
      <c r="B12" s="37"/>
      <c r="C12" s="39">
        <v>56</v>
      </c>
      <c r="D12" s="37"/>
      <c r="E12" s="39">
        <v>42</v>
      </c>
      <c r="F12" s="39"/>
      <c r="G12" s="39">
        <v>60</v>
      </c>
      <c r="H12" s="37"/>
      <c r="I12" s="39">
        <v>8</v>
      </c>
      <c r="J12" s="37"/>
      <c r="K12" s="39">
        <v>7</v>
      </c>
      <c r="L12" s="39"/>
      <c r="M12" s="39">
        <v>7</v>
      </c>
      <c r="N12" s="39"/>
      <c r="O12" s="39">
        <v>16</v>
      </c>
      <c r="P12" s="39"/>
      <c r="Q12" s="39">
        <v>18</v>
      </c>
      <c r="R12" s="39"/>
      <c r="S12" s="39">
        <v>22</v>
      </c>
      <c r="T12" s="39"/>
      <c r="U12" s="39">
        <v>116</v>
      </c>
      <c r="V12" s="39"/>
      <c r="W12" s="39">
        <v>92</v>
      </c>
      <c r="X12" s="39"/>
      <c r="Y12" s="39">
        <v>118</v>
      </c>
      <c r="Z12" s="39"/>
      <c r="AA12" s="39">
        <v>13</v>
      </c>
      <c r="AB12" s="39"/>
      <c r="AC12" s="39">
        <v>17</v>
      </c>
      <c r="AD12" s="39"/>
      <c r="AE12" s="39">
        <v>17</v>
      </c>
    </row>
    <row r="13" spans="1:31" ht="12.75">
      <c r="A13" s="37" t="s">
        <v>41</v>
      </c>
      <c r="B13" s="37"/>
      <c r="C13" s="39">
        <v>257</v>
      </c>
      <c r="D13" s="37"/>
      <c r="E13" s="39">
        <v>213</v>
      </c>
      <c r="F13" s="39"/>
      <c r="G13" s="39">
        <v>261</v>
      </c>
      <c r="H13" s="37"/>
      <c r="I13" s="39">
        <v>84</v>
      </c>
      <c r="J13" s="37"/>
      <c r="K13" s="39">
        <v>68</v>
      </c>
      <c r="L13" s="39"/>
      <c r="M13" s="39">
        <v>118</v>
      </c>
      <c r="N13" s="39"/>
      <c r="O13" s="39">
        <v>241</v>
      </c>
      <c r="P13" s="39"/>
      <c r="Q13" s="39">
        <v>247</v>
      </c>
      <c r="R13" s="39"/>
      <c r="S13" s="39">
        <v>242</v>
      </c>
      <c r="T13" s="39"/>
      <c r="U13" s="39">
        <v>595</v>
      </c>
      <c r="V13" s="39"/>
      <c r="W13" s="39">
        <v>499</v>
      </c>
      <c r="X13" s="39"/>
      <c r="Y13" s="39">
        <v>573</v>
      </c>
      <c r="Z13" s="39"/>
      <c r="AA13" s="39">
        <v>44</v>
      </c>
      <c r="AB13" s="39"/>
      <c r="AC13" s="39">
        <v>60</v>
      </c>
      <c r="AD13" s="39"/>
      <c r="AE13" s="39">
        <v>53</v>
      </c>
    </row>
    <row r="14" spans="1:31" ht="3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</row>
    <row r="15" spans="1:31" ht="12.7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</row>
    <row r="18" ht="5.25" customHeight="1"/>
    <row r="19" ht="12.75" hidden="1"/>
    <row r="20" spans="1:35" ht="12.75" hidden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</row>
    <row r="21" spans="1:35" ht="92.25" customHeight="1">
      <c r="A21" s="198"/>
      <c r="B21" s="198"/>
      <c r="C21" s="199"/>
      <c r="D21" s="198"/>
      <c r="E21" s="199"/>
      <c r="F21" s="199"/>
      <c r="G21" s="199"/>
      <c r="H21" s="199"/>
      <c r="I21" s="199"/>
      <c r="J21" s="199"/>
      <c r="K21" s="199"/>
      <c r="L21" s="199"/>
      <c r="M21" s="198"/>
      <c r="N21" s="199"/>
      <c r="O21" s="199"/>
      <c r="P21" s="199"/>
      <c r="Q21" s="199"/>
      <c r="R21" s="198"/>
      <c r="S21" s="198"/>
      <c r="T21" s="199"/>
      <c r="U21" s="198"/>
      <c r="V21" s="199"/>
      <c r="W21" s="199"/>
      <c r="X21" s="199"/>
      <c r="Y21" s="199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</row>
    <row r="22" spans="1:35" ht="12.75">
      <c r="A22" s="198"/>
      <c r="B22" s="198"/>
      <c r="C22" s="200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</row>
    <row r="23" spans="1:35" ht="12.75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</row>
    <row r="24" spans="1:35" ht="12.75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</row>
    <row r="25" spans="1:35" ht="12.75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</row>
    <row r="26" spans="1:35" ht="12.7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</row>
    <row r="27" spans="1:35" ht="12.75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</row>
    <row r="28" spans="1:35" ht="12.75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</row>
  </sheetData>
  <mergeCells count="1">
    <mergeCell ref="U3:Y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Henry Small</dc:creator>
  <cp:keywords/>
  <dc:description/>
  <cp:lastModifiedBy>coxj</cp:lastModifiedBy>
  <dcterms:created xsi:type="dcterms:W3CDTF">2012-08-15T08:18:39Z</dcterms:created>
  <dcterms:modified xsi:type="dcterms:W3CDTF">2012-08-21T10:44:27Z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