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wales365uk-my.sharepoint.com/personal/joanne_stevenson_gov_wales/Documents/Profile/Downloads/"/>
    </mc:Choice>
  </mc:AlternateContent>
  <bookViews>
    <workbookView xWindow="0" yWindow="0" windowWidth="28800" windowHeight="122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D16" i="1" s="1"/>
  <c r="C15" i="1"/>
  <c r="C16" i="1" s="1"/>
  <c r="G9" i="1"/>
  <c r="G16" i="1" s="1"/>
  <c r="F9" i="1"/>
  <c r="F16" i="1" s="1"/>
  <c r="E9" i="1"/>
  <c r="E16" i="1" s="1"/>
  <c r="D9" i="1"/>
  <c r="C9" i="1"/>
</calcChain>
</file>

<file path=xl/sharedStrings.xml><?xml version="1.0" encoding="utf-8"?>
<sst xmlns="http://schemas.openxmlformats.org/spreadsheetml/2006/main" count="20" uniqueCount="14">
  <si>
    <t>Scheme/Site</t>
  </si>
  <si>
    <t>2018/2019</t>
  </si>
  <si>
    <t>2019/2020</t>
  </si>
  <si>
    <t>2020/2021</t>
  </si>
  <si>
    <t>2021/2022 to date</t>
  </si>
  <si>
    <t>Total</t>
  </si>
  <si>
    <t>a. A494 between the Wales/England border and St David's Interchange at Ewloe in Flintshire</t>
  </si>
  <si>
    <t>Air Quality Monitoring</t>
  </si>
  <si>
    <t>Assesment</t>
  </si>
  <si>
    <t>Design</t>
  </si>
  <si>
    <t>Installation</t>
  </si>
  <si>
    <t>Ongoing Maintenance</t>
  </si>
  <si>
    <t>b. A483 between junctions 5 and 6 at Wrexham</t>
  </si>
  <si>
    <t>Costs for creating and maintaining of the 50mph’s with average speed camera enforcement since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</si>
</sst>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43" fontId="0" fillId="0" borderId="1" xfId="0" applyNumberFormat="1" applyBorder="1" applyAlignment="1">
      <alignment vertical="top"/>
    </xf>
    <xf numFmtId="0" fontId="0" fillId="3" borderId="1" xfId="0" applyFill="1" applyBorder="1" applyAlignment="1">
      <alignment vertical="top"/>
    </xf>
    <xf numFmtId="43" fontId="1" fillId="3" borderId="1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43" fontId="1" fillId="4" borderId="1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A20" sqref="A20"/>
    </sheetView>
  </sheetViews>
  <sheetFormatPr defaultRowHeight="15" x14ac:dyDescent="0.25"/>
  <cols>
    <col min="1" max="1" width="38" customWidth="1"/>
    <col min="2" max="2" width="21" bestFit="1" customWidth="1"/>
    <col min="3" max="3" width="11.28515625" bestFit="1" customWidth="1"/>
    <col min="4" max="4" width="11.5703125" bestFit="1" customWidth="1"/>
    <col min="5" max="6" width="11.28515625" bestFit="1" customWidth="1"/>
    <col min="7" max="7" width="12.85546875" bestFit="1" customWidth="1"/>
  </cols>
  <sheetData>
    <row r="1" spans="1:7" x14ac:dyDescent="0.25">
      <c r="A1" s="13" t="s">
        <v>13</v>
      </c>
    </row>
    <row r="3" spans="1:7" ht="25.5" x14ac:dyDescent="0.25">
      <c r="A3" s="1" t="s">
        <v>0</v>
      </c>
      <c r="B3" s="2"/>
      <c r="C3" s="3" t="s">
        <v>1</v>
      </c>
      <c r="D3" s="3" t="s">
        <v>2</v>
      </c>
      <c r="E3" s="3" t="s">
        <v>3</v>
      </c>
      <c r="F3" s="4" t="s">
        <v>4</v>
      </c>
      <c r="G3" s="3" t="s">
        <v>5</v>
      </c>
    </row>
    <row r="4" spans="1:7" x14ac:dyDescent="0.25">
      <c r="A4" s="14" t="s">
        <v>6</v>
      </c>
      <c r="B4" s="5" t="s">
        <v>7</v>
      </c>
      <c r="C4" s="6">
        <v>2051.13</v>
      </c>
      <c r="D4" s="6">
        <v>11709.15</v>
      </c>
      <c r="E4" s="6"/>
      <c r="F4" s="6"/>
      <c r="G4" s="6">
        <v>13760.279999999999</v>
      </c>
    </row>
    <row r="5" spans="1:7" x14ac:dyDescent="0.25">
      <c r="A5" s="15"/>
      <c r="B5" s="5" t="s">
        <v>8</v>
      </c>
      <c r="C5" s="6">
        <v>1597.44</v>
      </c>
      <c r="D5" s="6"/>
      <c r="E5" s="6"/>
      <c r="F5" s="6"/>
      <c r="G5" s="6">
        <v>1597.44</v>
      </c>
    </row>
    <row r="6" spans="1:7" x14ac:dyDescent="0.25">
      <c r="A6" s="15"/>
      <c r="B6" s="5" t="s">
        <v>9</v>
      </c>
      <c r="C6" s="6">
        <v>8357.1149999999998</v>
      </c>
      <c r="D6" s="6">
        <v>9148.69</v>
      </c>
      <c r="E6" s="6"/>
      <c r="F6" s="6"/>
      <c r="G6" s="6">
        <v>17505.805</v>
      </c>
    </row>
    <row r="7" spans="1:7" x14ac:dyDescent="0.25">
      <c r="A7" s="15"/>
      <c r="B7" s="5" t="s">
        <v>10</v>
      </c>
      <c r="C7" s="6">
        <v>17978.420000000002</v>
      </c>
      <c r="D7" s="6">
        <v>369788.03399999993</v>
      </c>
      <c r="E7" s="6"/>
      <c r="F7" s="6"/>
      <c r="G7" s="6">
        <v>387766.45399999991</v>
      </c>
    </row>
    <row r="8" spans="1:7" x14ac:dyDescent="0.25">
      <c r="A8" s="16"/>
      <c r="B8" s="5" t="s">
        <v>11</v>
      </c>
      <c r="C8" s="6">
        <v>30149.35</v>
      </c>
      <c r="D8" s="6">
        <v>27724.3</v>
      </c>
      <c r="E8" s="6">
        <v>59782.8</v>
      </c>
      <c r="F8" s="6">
        <v>55383.199999999997</v>
      </c>
      <c r="G8" s="6">
        <v>173039.65</v>
      </c>
    </row>
    <row r="9" spans="1:7" x14ac:dyDescent="0.25">
      <c r="A9" s="7"/>
      <c r="B9" s="7"/>
      <c r="C9" s="8">
        <f>SUM(C4:C8)</f>
        <v>60133.455000000002</v>
      </c>
      <c r="D9" s="8">
        <f t="shared" ref="D9:G9" si="0">SUM(D4:D8)</f>
        <v>418370.17399999994</v>
      </c>
      <c r="E9" s="8">
        <f t="shared" si="0"/>
        <v>59782.8</v>
      </c>
      <c r="F9" s="8">
        <f t="shared" si="0"/>
        <v>55383.199999999997</v>
      </c>
      <c r="G9" s="8">
        <f t="shared" si="0"/>
        <v>593669.62899999996</v>
      </c>
    </row>
    <row r="10" spans="1:7" x14ac:dyDescent="0.25">
      <c r="A10" s="14" t="s">
        <v>12</v>
      </c>
      <c r="B10" s="5" t="s">
        <v>7</v>
      </c>
      <c r="C10" s="6">
        <v>2051.13</v>
      </c>
      <c r="D10" s="6">
        <v>12700.31</v>
      </c>
      <c r="E10" s="6"/>
      <c r="F10" s="6"/>
      <c r="G10" s="6">
        <v>14751.439999999999</v>
      </c>
    </row>
    <row r="11" spans="1:7" x14ac:dyDescent="0.25">
      <c r="A11" s="15"/>
      <c r="B11" s="5" t="s">
        <v>8</v>
      </c>
      <c r="C11" s="6">
        <v>1597.44</v>
      </c>
      <c r="D11" s="6"/>
      <c r="E11" s="6"/>
      <c r="F11" s="6"/>
      <c r="G11" s="6">
        <v>1597.44</v>
      </c>
    </row>
    <row r="12" spans="1:7" x14ac:dyDescent="0.25">
      <c r="A12" s="15"/>
      <c r="B12" s="5" t="s">
        <v>9</v>
      </c>
      <c r="C12" s="6">
        <v>8357.1149999999998</v>
      </c>
      <c r="D12" s="6">
        <v>9148.69</v>
      </c>
      <c r="E12" s="6"/>
      <c r="F12" s="6"/>
      <c r="G12" s="6">
        <v>17505.805</v>
      </c>
    </row>
    <row r="13" spans="1:7" x14ac:dyDescent="0.25">
      <c r="A13" s="15"/>
      <c r="B13" s="5" t="s">
        <v>10</v>
      </c>
      <c r="C13" s="6">
        <v>40824.9</v>
      </c>
      <c r="D13" s="6">
        <v>504059.67600000004</v>
      </c>
      <c r="E13" s="6"/>
      <c r="F13" s="6"/>
      <c r="G13" s="6">
        <v>544884.576</v>
      </c>
    </row>
    <row r="14" spans="1:7" x14ac:dyDescent="0.25">
      <c r="A14" s="16"/>
      <c r="B14" s="5" t="s">
        <v>11</v>
      </c>
      <c r="C14" s="6">
        <v>38071.160000000003</v>
      </c>
      <c r="D14" s="6">
        <v>41152.850000000006</v>
      </c>
      <c r="E14" s="6">
        <v>89674.2</v>
      </c>
      <c r="F14" s="6">
        <v>83074.8</v>
      </c>
      <c r="G14" s="6">
        <v>251973.01</v>
      </c>
    </row>
    <row r="15" spans="1:7" x14ac:dyDescent="0.25">
      <c r="A15" s="9"/>
      <c r="B15" s="7"/>
      <c r="C15" s="8">
        <f>SUM(C10:C14)</f>
        <v>90901.744999999995</v>
      </c>
      <c r="D15" s="8">
        <f t="shared" ref="D15:G15" si="1">SUM(D10:D14)</f>
        <v>567061.52599999995</v>
      </c>
      <c r="E15" s="8">
        <f t="shared" si="1"/>
        <v>89674.2</v>
      </c>
      <c r="F15" s="8">
        <f t="shared" si="1"/>
        <v>83074.8</v>
      </c>
      <c r="G15" s="8">
        <f t="shared" si="1"/>
        <v>830712.27099999995</v>
      </c>
    </row>
    <row r="16" spans="1:7" x14ac:dyDescent="0.25">
      <c r="A16" s="10" t="s">
        <v>5</v>
      </c>
      <c r="B16" s="11"/>
      <c r="C16" s="12">
        <f>C15+C9</f>
        <v>151035.20000000001</v>
      </c>
      <c r="D16" s="12">
        <f t="shared" ref="D16:G16" si="2">D15+D9</f>
        <v>985431.7</v>
      </c>
      <c r="E16" s="12">
        <f t="shared" si="2"/>
        <v>149457</v>
      </c>
      <c r="F16" s="12">
        <f t="shared" si="2"/>
        <v>138458</v>
      </c>
      <c r="G16" s="12">
        <f t="shared" si="2"/>
        <v>1424381.9</v>
      </c>
    </row>
  </sheetData>
  <mergeCells count="2">
    <mergeCell ref="A4:A8"/>
    <mergeCell ref="A10:A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A38204213</value>
    </field>
    <field name="Objective-Title">
      <value order="0">Q1 - Average Speed Cameras 2018 to date</value>
    </field>
    <field name="Objective-Description">
      <value order="0"/>
    </field>
    <field name="Objective-CreationStamp">
      <value order="0">2022-01-19T12:02:42Z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2022-01-19T12:03:01Z</value>
    </field>
    <field name="Objective-Owner">
      <value order="0">Evans, Trystan (ESNR - Economy, Skills &amp; Natural Resources)</value>
    </field>
    <field name="Objective-Path">
      <value order="0">Objective Global Folder:Business File Plan:Permanent Secretary's Group (PSG):Permanent Secretary's Group (PSG) - KAS - Social Research &amp; Information Division:1 - Save:Information Rights Unit:Requests for Recorded Information:Information Requests - Combined Requests:FOI Request - ATISN 15871 - JE - A484 speed limits - 23-12-2021</value>
    </field>
    <field name="Objective-Parent">
      <value order="0">FOI Request - ATISN 15871 - JE - A484 speed limits - 23-12-2021</value>
    </field>
    <field name="Objective-State">
      <value order="0">Being Drafted</value>
    </field>
    <field name="Objective-VersionId">
      <value order="0">vA74371663</value>
    </field>
    <field name="Objective-Version">
      <value order="0">0.1</value>
    </field>
    <field name="Objective-VersionNumber">
      <value order="0">1</value>
    </field>
    <field name="Objective-VersionComment">
      <value order="0">First version</value>
    </field>
    <field name="Objective-FileNumber">
      <value order="0">qA1504579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2022-01-19T00:00:00Z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4BD28AAE43B241BD1B351CBB864BD1" ma:contentTypeVersion="12" ma:contentTypeDescription="Create a new document." ma:contentTypeScope="" ma:versionID="24a9049f28e9213817d79f06ca9e3eef">
  <xsd:schema xmlns:xsd="http://www.w3.org/2001/XMLSchema" xmlns:xs="http://www.w3.org/2001/XMLSchema" xmlns:p="http://schemas.microsoft.com/office/2006/metadata/properties" xmlns:ns3="469be6fb-3b06-42ab-ba63-a3553e5be7d8" xmlns:ns4="ce7bbcf1-c2b7-4b14-91c8-7a4522138a49" targetNamespace="http://schemas.microsoft.com/office/2006/metadata/properties" ma:root="true" ma:fieldsID="33a150fc733ec4392b788935d8959d06" ns3:_="" ns4:_="">
    <xsd:import namespace="469be6fb-3b06-42ab-ba63-a3553e5be7d8"/>
    <xsd:import namespace="ce7bbcf1-c2b7-4b14-91c8-7a4522138a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be6fb-3b06-42ab-ba63-a3553e5be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bbcf1-c2b7-4b14-91c8-7a4522138a4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FCF200E0-C474-4D4D-8C4B-F870FB369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be6fb-3b06-42ab-ba63-a3553e5be7d8"/>
    <ds:schemaRef ds:uri="ce7bbcf1-c2b7-4b14-91c8-7a4522138a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2218BD-935B-49C8-9414-1743103C0C1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0AA552B-1C96-4C11-A59A-0303BD6DEC6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9be6fb-3b06-42ab-ba63-a3553e5be7d8"/>
    <ds:schemaRef ds:uri="http://purl.org/dc/elements/1.1/"/>
    <ds:schemaRef ds:uri="http://schemas.microsoft.com/office/2006/metadata/properties"/>
    <ds:schemaRef ds:uri="ce7bbcf1-c2b7-4b14-91c8-7a4522138a4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Gwynedd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Derfel Wyn (CEFNFFYRDD)</dc:creator>
  <cp:lastModifiedBy>Stevenson, Joanne (KAS)</cp:lastModifiedBy>
  <dcterms:created xsi:type="dcterms:W3CDTF">2021-12-03T10:28:17Z</dcterms:created>
  <dcterms:modified xsi:type="dcterms:W3CDTF">2022-01-26T12:12:37Z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A38204213</vt:lpwstr>
  </property>
  <property fmtid="{D5CDD505-2E9C-101B-9397-08002B2CF9AE}" pid="4" name="Objective-Title">
    <vt:lpwstr>Q1 - Average Speed Cameras 2018 to date</vt:lpwstr>
  </property>
  <property fmtid="{D5CDD505-2E9C-101B-9397-08002B2CF9AE}" pid="5" name="Objective-Description">
    <vt:lpwstr/>
  </property>
  <property fmtid="{D5CDD505-2E9C-101B-9397-08002B2CF9AE}" pid="6" name="Objective-CreationStamp">
    <vt:filetime>2022-01-19T12:02:59Z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2022-01-19T12:03:01Z</vt:filetime>
  </property>
  <property fmtid="{D5CDD505-2E9C-101B-9397-08002B2CF9AE}" pid="11" name="Objective-Owner">
    <vt:lpwstr>Evans, Trystan (ESNR - Economy, Skills &amp; Natural Resources)</vt:lpwstr>
  </property>
  <property fmtid="{D5CDD505-2E9C-101B-9397-08002B2CF9AE}" pid="12" name="Objective-Path">
    <vt:lpwstr>Objective Global Folder:Business File Plan:Permanent Secretary's Group (PSG):Permanent Secretary's Group (PSG) - KAS - Social Research &amp; Information Division:1 - Save:Information Rights Unit:Requests for Recorded Information:Information Requests - Combine</vt:lpwstr>
  </property>
  <property fmtid="{D5CDD505-2E9C-101B-9397-08002B2CF9AE}" pid="13" name="Objective-Parent">
    <vt:lpwstr>FOI Request - ATISN 15871 - JE - A484 speed limits - 23-12-2021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vA74371663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filetime>2022-01-19T00:00:00Z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  <property fmtid="{D5CDD505-2E9C-101B-9397-08002B2CF9AE}" pid="26" name="ContentTypeId">
    <vt:lpwstr>0x010100614BD28AAE43B241BD1B351CBB864BD1</vt:lpwstr>
  </property>
</Properties>
</file>