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210621-01 Rachel De Benedictis\"/>
    </mc:Choice>
  </mc:AlternateContent>
  <bookViews>
    <workbookView xWindow="0" yWindow="0" windowWidth="15600" windowHeight="9680"/>
  </bookViews>
  <sheets>
    <sheet name="Templed cost" sheetId="1" r:id="rId1"/>
    <sheet name="Elfennau abnormal 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" l="1"/>
  <c r="O25" i="1"/>
  <c r="O23" i="1"/>
  <c r="O18" i="1"/>
  <c r="F33" i="2" l="1"/>
  <c r="F12" i="2"/>
  <c r="H45" i="1" l="1"/>
  <c r="J45" i="1" s="1"/>
  <c r="H44" i="1"/>
  <c r="J44" i="1" s="1"/>
  <c r="H43" i="1"/>
  <c r="I43" i="1" s="1"/>
  <c r="H42" i="1"/>
  <c r="I42" i="1" s="1"/>
  <c r="H41" i="1"/>
  <c r="I41" i="1" s="1"/>
  <c r="H40" i="1"/>
  <c r="I40" i="1" s="1"/>
  <c r="H39" i="1"/>
  <c r="I39" i="1" s="1"/>
  <c r="H35" i="1"/>
  <c r="I35" i="1" s="1"/>
  <c r="H33" i="1"/>
  <c r="J33" i="1" s="1"/>
  <c r="H34" i="1"/>
  <c r="J34" i="1" s="1"/>
  <c r="H32" i="1"/>
  <c r="I32" i="1" s="1"/>
  <c r="H31" i="1"/>
  <c r="I31" i="1" s="1"/>
  <c r="H30" i="1"/>
  <c r="I30" i="1" s="1"/>
  <c r="H29" i="1"/>
  <c r="J29" i="1" s="1"/>
  <c r="H28" i="1"/>
  <c r="I28" i="1" s="1"/>
  <c r="H24" i="1"/>
  <c r="I24" i="1" s="1"/>
  <c r="H23" i="1"/>
  <c r="I23" i="1" s="1"/>
  <c r="I47" i="1" s="1"/>
  <c r="J28" i="1" l="1"/>
  <c r="I29" i="1"/>
  <c r="J30" i="1"/>
  <c r="I44" i="1"/>
  <c r="I45" i="1"/>
  <c r="J40" i="1"/>
  <c r="I33" i="1"/>
  <c r="I34" i="1"/>
  <c r="J35" i="1"/>
  <c r="J39" i="1"/>
  <c r="J41" i="1"/>
  <c r="J24" i="1"/>
  <c r="J42" i="1"/>
  <c r="J32" i="1"/>
  <c r="J43" i="1"/>
  <c r="J31" i="1"/>
  <c r="J23" i="1"/>
  <c r="J47" i="1" s="1"/>
  <c r="H47" i="1"/>
</calcChain>
</file>

<file path=xl/sharedStrings.xml><?xml version="1.0" encoding="utf-8"?>
<sst xmlns="http://schemas.openxmlformats.org/spreadsheetml/2006/main" count="62" uniqueCount="58">
  <si>
    <t>2018/19</t>
  </si>
  <si>
    <t xml:space="preserve">Total </t>
  </si>
  <si>
    <t>Cost/m2</t>
  </si>
  <si>
    <t>Y Grŵp Addysg a Gwasanaethau Cyhoeddus</t>
  </si>
  <si>
    <t xml:space="preserve"> Education and Public Services Group</t>
  </si>
  <si>
    <t>2019/20</t>
  </si>
  <si>
    <t>2020/21</t>
  </si>
  <si>
    <t>2021/22</t>
  </si>
  <si>
    <t>Cost
£</t>
  </si>
  <si>
    <t>Templed Cost yr Achos Busnes Amlinellol</t>
  </si>
  <si>
    <t>Enw'r Awdurdod:</t>
  </si>
  <si>
    <t xml:space="preserve">Enw'r Prosiect: </t>
  </si>
  <si>
    <t>Arwynebedd gros y llawr (m2)</t>
  </si>
  <si>
    <t>Nifer y lleoedd disgyblion (gan gynnwys AAA a lleoedd meithrin cyfwerth ag amser llawn)</t>
  </si>
  <si>
    <t>Nifer y lleoedd AAA</t>
  </si>
  <si>
    <t>Nifer y lleoedd meithrin cyfwerth ag amser llawn</t>
  </si>
  <si>
    <t>Cost/Disgybl</t>
  </si>
  <si>
    <t>Costau datblygu</t>
  </si>
  <si>
    <t>Ymchwiliad safle</t>
  </si>
  <si>
    <t>Caffael tir</t>
  </si>
  <si>
    <t>Cost adeiladu</t>
  </si>
  <si>
    <t>Uwchstrwythur</t>
  </si>
  <si>
    <t>Is-strwythur</t>
  </si>
  <si>
    <t>Elfennau abnormal</t>
  </si>
  <si>
    <t>Allanol</t>
  </si>
  <si>
    <t>Gorffeniadau mewnol</t>
  </si>
  <si>
    <t>Gwasanaethau</t>
  </si>
  <si>
    <t>Gwaith rhagbaratool</t>
  </si>
  <si>
    <t>Gorbenion/Elw</t>
  </si>
  <si>
    <t>Costau'r cleient</t>
  </si>
  <si>
    <t xml:space="preserve"> (nodwch y manylion ar y tab sydd ynghlwm)</t>
  </si>
  <si>
    <t>TGCh</t>
  </si>
  <si>
    <t>Ffioedd Dylunio</t>
  </si>
  <si>
    <t>Ffioedd proffesiynol</t>
  </si>
  <si>
    <t>Cynlluniau wrth gefn</t>
  </si>
  <si>
    <t>Chwyddiant</t>
  </si>
  <si>
    <t>Cyfanswm Cost y Prosiect</t>
  </si>
  <si>
    <t>Paratowyd gan (llofnod):</t>
  </si>
  <si>
    <t>Enw:</t>
  </si>
  <si>
    <t>Swydd yn y sefydliad:</t>
  </si>
  <si>
    <t>Dyddiad:</t>
  </si>
  <si>
    <t>Enw'r Prosiect:</t>
  </si>
  <si>
    <t>MANYLION COST YR ELFENNAU ABNORMAL</t>
  </si>
  <si>
    <t>(gweler rhes 92 y templed cost)</t>
  </si>
  <si>
    <t>Dodrefn, Gosodiadau a Chyfarpar</t>
  </si>
  <si>
    <t>Elfen</t>
  </si>
  <si>
    <t>Esboniad o'r gost</t>
  </si>
  <si>
    <t>Cyfanswm</t>
  </si>
  <si>
    <t>(rhaid i hwn fod yr un fath â'r ffigur yn rhes 92 y templed)</t>
  </si>
  <si>
    <t>COST Y PROSIECT GAN DDEFNYDDIO CYFRADDAU MEINCNODI LLC</t>
  </si>
  <si>
    <t>Arwynebedd Mewnol Gros y Llawr</t>
  </si>
  <si>
    <t>Cyfraddau LlC</t>
  </si>
  <si>
    <t>ADEILAD NEWYDD</t>
  </si>
  <si>
    <t>ELFENNAU ABNORMAL</t>
  </si>
  <si>
    <t xml:space="preserve">AILWAMPIO </t>
  </si>
  <si>
    <t>(ysgafn £1,205/canolig £1,891/helaeth £2,443)</t>
  </si>
  <si>
    <t>NIFEROEDD DISGYBLION</t>
  </si>
  <si>
    <t>(Dodrefn, Ffitiadau a Chyfarpar a TGCh)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</si>
</sst>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&quot;£&quot;#,##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radeGothic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TradeGothic"/>
    </font>
    <font>
      <sz val="10"/>
      <color rgb="FF000000"/>
      <name val="Times New Roman"/>
      <family val="1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6"/>
      <color rgb="FF000000"/>
      <name val="Calibri"/>
      <family val="2"/>
    </font>
    <font>
      <b/>
      <i/>
      <sz val="11"/>
      <color rgb="FF000000"/>
      <name val="Calibri"/>
      <family val="2"/>
    </font>
    <font>
      <b/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i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43" fontId="6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2" xfId="0" applyBorder="1"/>
    <xf numFmtId="0" fontId="0" fillId="0" borderId="0" xfId="0" applyBorder="1"/>
    <xf numFmtId="0" fontId="1" fillId="0" borderId="0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1" fillId="0" borderId="6" xfId="0" applyFont="1" applyBorder="1"/>
    <xf numFmtId="0" fontId="0" fillId="0" borderId="3" xfId="0" applyFill="1" applyBorder="1"/>
    <xf numFmtId="0" fontId="0" fillId="0" borderId="9" xfId="0" applyBorder="1"/>
    <xf numFmtId="0" fontId="0" fillId="0" borderId="10" xfId="0" applyBorder="1"/>
    <xf numFmtId="0" fontId="0" fillId="0" borderId="6" xfId="0" applyFill="1" applyBorder="1"/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1"/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6" fillId="0" borderId="0" xfId="1" applyAlignment="1">
      <alignment vertical="center"/>
    </xf>
    <xf numFmtId="0" fontId="11" fillId="0" borderId="0" xfId="1" applyFont="1" applyAlignment="1"/>
    <xf numFmtId="164" fontId="11" fillId="0" borderId="0" xfId="2" applyNumberFormat="1" applyFont="1" applyAlignment="1"/>
    <xf numFmtId="0" fontId="12" fillId="0" borderId="0" xfId="1" applyFont="1" applyAlignment="1"/>
    <xf numFmtId="0" fontId="12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3" fillId="0" borderId="0" xfId="1" applyFont="1" applyAlignment="1">
      <alignment horizontal="center" wrapText="1"/>
    </xf>
    <xf numFmtId="0" fontId="12" fillId="0" borderId="0" xfId="1" applyFont="1" applyAlignment="1">
      <alignment horizontal="left" vertical="center"/>
    </xf>
    <xf numFmtId="43" fontId="14" fillId="0" borderId="11" xfId="2" applyFont="1" applyBorder="1" applyAlignment="1">
      <alignment vertical="center"/>
    </xf>
    <xf numFmtId="0" fontId="15" fillId="0" borderId="0" xfId="1" applyFont="1"/>
    <xf numFmtId="0" fontId="17" fillId="2" borderId="0" xfId="0" applyFont="1" applyFill="1" applyAlignment="1">
      <alignment vertical="center"/>
    </xf>
    <xf numFmtId="0" fontId="0" fillId="2" borderId="0" xfId="0" applyFont="1" applyFill="1"/>
    <xf numFmtId="0" fontId="18" fillId="2" borderId="0" xfId="0" applyFont="1" applyFill="1"/>
    <xf numFmtId="165" fontId="0" fillId="2" borderId="0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right"/>
    </xf>
    <xf numFmtId="0" fontId="18" fillId="2" borderId="0" xfId="0" applyFont="1" applyFill="1" applyAlignment="1">
      <alignment vertical="center"/>
    </xf>
    <xf numFmtId="0" fontId="0" fillId="2" borderId="0" xfId="0" applyFill="1"/>
    <xf numFmtId="0" fontId="0" fillId="2" borderId="0" xfId="0" applyFont="1" applyFill="1" applyAlignment="1">
      <alignment wrapText="1"/>
    </xf>
    <xf numFmtId="165" fontId="0" fillId="2" borderId="0" xfId="0" applyNumberFormat="1" applyFont="1" applyFill="1"/>
    <xf numFmtId="0" fontId="0" fillId="0" borderId="0" xfId="0" applyBorder="1" applyAlignment="1">
      <alignment horizontal="center"/>
    </xf>
    <xf numFmtId="0" fontId="18" fillId="2" borderId="0" xfId="0" applyFont="1" applyFill="1" applyAlignment="1">
      <alignment vertical="top"/>
    </xf>
    <xf numFmtId="0" fontId="18" fillId="2" borderId="0" xfId="0" applyFont="1" applyFill="1" applyAlignment="1">
      <alignment horizontal="left" wrapText="1" shrinkToFit="1"/>
    </xf>
    <xf numFmtId="0" fontId="18" fillId="2" borderId="0" xfId="0" applyFont="1" applyFill="1" applyAlignment="1">
      <alignment vertical="center" wrapText="1"/>
    </xf>
    <xf numFmtId="0" fontId="0" fillId="0" borderId="1" xfId="0" applyBorder="1" applyAlignment="1">
      <alignment horizont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2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0" xfId="1" applyFont="1" applyAlignment="1">
      <alignment horizontal="left" vertical="center" wrapText="1"/>
    </xf>
    <xf numFmtId="0" fontId="6" fillId="0" borderId="0" xfId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6" fillId="0" borderId="4" xfId="1" applyBorder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6" fillId="0" borderId="0" xfId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3" fillId="0" borderId="0" xfId="1" applyFont="1" applyAlignment="1">
      <alignment horizontal="center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581025</xdr:colOff>
      <xdr:row>0</xdr:row>
      <xdr:rowOff>0</xdr:rowOff>
    </xdr:from>
    <xdr:to>
      <xdr:col>11</xdr:col>
      <xdr:colOff>390525</xdr:colOff>
      <xdr:row>8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0"/>
          <a:ext cx="2400300" cy="1543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361950</xdr:colOff>
      <xdr:row>2</xdr:row>
      <xdr:rowOff>180975</xdr:rowOff>
    </xdr:to>
    <xdr:pic>
      <xdr:nvPicPr>
        <xdr:cNvPr id="5" name="Picture 4" descr="cid:image004.jpg@01D52A72.E3D7D9B0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0995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571500</xdr:colOff>
      <xdr:row>0</xdr:row>
      <xdr:rowOff>38100</xdr:rowOff>
    </xdr:from>
    <xdr:ext cx="2400300" cy="1457325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3971925" y="38100"/>
          <a:ext cx="2400300" cy="14573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2</xdr:row>
      <xdr:rowOff>180975</xdr:rowOff>
    </xdr:to>
    <xdr:pic>
      <xdr:nvPicPr>
        <xdr:cNvPr id="3" name="Picture 2" descr="cid:image004.jpg@01D52A72.E3D7D9B0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0995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ookeS\Objective\Objects\WinTalk\2582ca62-e377-4f39-b81c-6ea7a9e71918\1.3%20FBC%20project%20cost%20template%20-%20FINAL%20-%20OCT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Template"/>
      <sheetName val="Abnormal Costs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2"/>
  <sheetViews>
    <sheetView tabSelected="1" workbookViewId="0">
      <selection activeCell="L24" sqref="L24"/>
    </sheetView>
  </sheetViews>
  <sheetFormatPr defaultRowHeight="14.5"/>
  <cols>
    <col min="4" max="4" width="9.1796875" customWidth="1"/>
    <col min="10" max="11" width="11.453125" customWidth="1"/>
    <col min="12" max="12" width="29.90625" customWidth="1"/>
    <col min="13" max="13" width="16.453125" customWidth="1"/>
    <col min="14" max="14" width="11.54296875" customWidth="1"/>
    <col min="15" max="15" width="9.81640625" customWidth="1"/>
  </cols>
  <sheetData>
    <row r="2" spans="1:15">
      <c r="A2" s="21"/>
    </row>
    <row r="3" spans="1:15">
      <c r="A3" s="21"/>
    </row>
    <row r="4" spans="1:15" ht="23.25" customHeight="1">
      <c r="A4" s="22" t="s">
        <v>3</v>
      </c>
    </row>
    <row r="5" spans="1:15" ht="15.5">
      <c r="A5" s="22" t="s">
        <v>4</v>
      </c>
    </row>
    <row r="6" spans="1:15">
      <c r="A6" s="20"/>
    </row>
    <row r="9" spans="1:15" ht="18.5">
      <c r="A9" s="2" t="s">
        <v>9</v>
      </c>
      <c r="B9" s="2"/>
      <c r="C9" s="2"/>
    </row>
    <row r="10" spans="1:15" ht="18.5">
      <c r="A10" s="2"/>
      <c r="B10" s="2"/>
      <c r="C10" s="2"/>
    </row>
    <row r="11" spans="1:15" ht="15.5">
      <c r="A11" s="54" t="s">
        <v>10</v>
      </c>
      <c r="B11" s="55"/>
      <c r="C11" s="55"/>
      <c r="D11" s="55"/>
      <c r="E11" s="55"/>
      <c r="F11" s="55"/>
      <c r="G11" s="55"/>
      <c r="H11" s="55"/>
    </row>
    <row r="12" spans="1:15" ht="15.5">
      <c r="A12" s="56" t="s">
        <v>11</v>
      </c>
      <c r="B12" s="57"/>
      <c r="C12" s="57"/>
      <c r="D12" s="57"/>
      <c r="E12" s="57"/>
      <c r="F12" s="57"/>
      <c r="G12" s="57"/>
      <c r="H12" s="57"/>
    </row>
    <row r="14" spans="1:15">
      <c r="A14" t="s">
        <v>12</v>
      </c>
      <c r="H14" s="14"/>
      <c r="L14" s="37" t="s">
        <v>49</v>
      </c>
      <c r="M14" s="38"/>
      <c r="N14" s="38"/>
      <c r="O14" s="38"/>
    </row>
    <row r="15" spans="1:15">
      <c r="A15" t="s">
        <v>13</v>
      </c>
      <c r="H15" s="11"/>
      <c r="L15" s="38"/>
      <c r="M15" s="38"/>
      <c r="N15" s="38"/>
      <c r="O15" s="38"/>
    </row>
    <row r="16" spans="1:15" ht="43.5">
      <c r="A16" t="s">
        <v>14</v>
      </c>
      <c r="H16" s="15"/>
      <c r="L16" s="38"/>
      <c r="M16" s="48" t="s">
        <v>50</v>
      </c>
      <c r="N16" s="47" t="s">
        <v>51</v>
      </c>
      <c r="O16" s="38"/>
    </row>
    <row r="17" spans="1:15">
      <c r="A17" t="s">
        <v>15</v>
      </c>
      <c r="H17" s="15"/>
      <c r="L17" s="38"/>
      <c r="M17" s="38"/>
      <c r="N17" s="38"/>
      <c r="O17" s="38"/>
    </row>
    <row r="18" spans="1:15">
      <c r="L18" s="39" t="s">
        <v>52</v>
      </c>
      <c r="M18" s="38"/>
      <c r="N18" s="40">
        <v>2775</v>
      </c>
      <c r="O18" s="45">
        <f>M18*N18</f>
        <v>0</v>
      </c>
    </row>
    <row r="19" spans="1:15">
      <c r="A19" s="8"/>
      <c r="B19" s="9"/>
      <c r="C19" s="10"/>
      <c r="D19" s="17" t="s">
        <v>0</v>
      </c>
      <c r="E19" s="18" t="s">
        <v>5</v>
      </c>
      <c r="F19" s="18" t="s">
        <v>6</v>
      </c>
      <c r="G19" s="18" t="s">
        <v>7</v>
      </c>
      <c r="H19" s="18" t="s">
        <v>1</v>
      </c>
      <c r="I19" s="18" t="s">
        <v>2</v>
      </c>
      <c r="J19" s="19" t="s">
        <v>16</v>
      </c>
      <c r="K19" s="46"/>
      <c r="L19" s="38"/>
      <c r="M19" s="38"/>
      <c r="N19" s="41"/>
      <c r="O19" s="38"/>
    </row>
    <row r="20" spans="1: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39" t="s">
        <v>53</v>
      </c>
      <c r="M20" s="38"/>
      <c r="N20" s="41"/>
      <c r="O20" s="38"/>
    </row>
    <row r="21" spans="1:15">
      <c r="A21" s="1" t="s">
        <v>17</v>
      </c>
      <c r="B21" s="1"/>
      <c r="L21" s="38"/>
      <c r="M21" s="38"/>
      <c r="N21" s="41"/>
      <c r="O21" s="38"/>
    </row>
    <row r="22" spans="1:15">
      <c r="L22" s="39" t="s">
        <v>54</v>
      </c>
      <c r="M22" s="38"/>
      <c r="N22" s="41"/>
      <c r="O22" s="38"/>
    </row>
    <row r="23" spans="1:15" ht="29">
      <c r="A23" s="8" t="s">
        <v>18</v>
      </c>
      <c r="B23" s="9"/>
      <c r="C23" s="10"/>
      <c r="D23" s="9"/>
      <c r="E23" s="11"/>
      <c r="F23" s="9"/>
      <c r="G23" s="11"/>
      <c r="H23" s="9">
        <f>(D23+E23+F23+G23)</f>
        <v>0</v>
      </c>
      <c r="I23" s="11" t="e">
        <f>(H23/E15)</f>
        <v>#DIV/0!</v>
      </c>
      <c r="J23" s="10" t="e">
        <f>(H23/E16)</f>
        <v>#DIV/0!</v>
      </c>
      <c r="K23" s="4"/>
      <c r="L23" s="44" t="s">
        <v>55</v>
      </c>
      <c r="M23" s="38"/>
      <c r="N23" s="40"/>
      <c r="O23" s="45">
        <f>M23*N23</f>
        <v>0</v>
      </c>
    </row>
    <row r="24" spans="1:15">
      <c r="A24" s="11" t="s">
        <v>19</v>
      </c>
      <c r="B24" s="8"/>
      <c r="C24" s="10"/>
      <c r="D24" s="9"/>
      <c r="E24" s="11"/>
      <c r="F24" s="9"/>
      <c r="G24" s="11"/>
      <c r="H24" s="9">
        <f>(D24+E24+F24+G24)</f>
        <v>0</v>
      </c>
      <c r="I24" s="11" t="e">
        <f>H24/E15</f>
        <v>#DIV/0!</v>
      </c>
      <c r="J24" s="10" t="e">
        <f>(H24/E16)</f>
        <v>#DIV/0!</v>
      </c>
      <c r="K24" s="4"/>
      <c r="L24" s="38"/>
      <c r="M24" s="38"/>
      <c r="N24" s="41"/>
      <c r="O24" s="38"/>
    </row>
    <row r="25" spans="1:15">
      <c r="L25" s="42" t="s">
        <v>56</v>
      </c>
      <c r="M25" s="38"/>
      <c r="N25" s="40">
        <v>1776</v>
      </c>
      <c r="O25" s="45">
        <f>M25*N25</f>
        <v>0</v>
      </c>
    </row>
    <row r="26" spans="1:15" ht="29">
      <c r="A26" s="1" t="s">
        <v>20</v>
      </c>
      <c r="L26" s="49" t="s">
        <v>57</v>
      </c>
      <c r="M26" s="38"/>
      <c r="N26" s="41"/>
      <c r="O26" s="38"/>
    </row>
    <row r="27" spans="1:15">
      <c r="L27" s="38"/>
      <c r="M27" s="38"/>
      <c r="N27" s="41"/>
      <c r="O27" s="45">
        <f>SUM(O18:O25)</f>
        <v>0</v>
      </c>
    </row>
    <row r="28" spans="1:15">
      <c r="A28" s="8" t="s">
        <v>21</v>
      </c>
      <c r="B28" s="9"/>
      <c r="C28" s="10"/>
      <c r="D28" s="9"/>
      <c r="E28" s="11"/>
      <c r="F28" s="9"/>
      <c r="G28" s="11"/>
      <c r="H28" s="9">
        <f>(D28+E28+G28+F28)</f>
        <v>0</v>
      </c>
      <c r="I28" s="11" t="e">
        <f>(H28/E15)</f>
        <v>#DIV/0!</v>
      </c>
      <c r="J28" s="10" t="e">
        <f>(H28/E16)</f>
        <v>#DIV/0!</v>
      </c>
      <c r="K28" s="4"/>
      <c r="L28" s="43"/>
      <c r="M28" s="43"/>
      <c r="N28" s="43"/>
      <c r="O28" s="43"/>
    </row>
    <row r="29" spans="1:15">
      <c r="A29" s="8" t="s">
        <v>22</v>
      </c>
      <c r="B29" s="9"/>
      <c r="C29" s="10"/>
      <c r="D29" s="9"/>
      <c r="E29" s="11"/>
      <c r="F29" s="9"/>
      <c r="G29" s="11"/>
      <c r="H29" s="9">
        <f>(D29+E29+F29+G29)</f>
        <v>0</v>
      </c>
      <c r="I29" s="11" t="e">
        <f>(H29/E15)</f>
        <v>#DIV/0!</v>
      </c>
      <c r="J29" s="10" t="e">
        <f>(H29/E16)</f>
        <v>#DIV/0!</v>
      </c>
      <c r="K29" s="4"/>
    </row>
    <row r="30" spans="1:15">
      <c r="A30" s="8" t="s">
        <v>23</v>
      </c>
      <c r="B30" s="9"/>
      <c r="C30" s="10"/>
      <c r="D30" s="9"/>
      <c r="E30" s="11"/>
      <c r="F30" s="9"/>
      <c r="G30" s="11"/>
      <c r="H30" s="9">
        <f>(D30+F30+G30+E30)</f>
        <v>0</v>
      </c>
      <c r="I30" s="11" t="e">
        <f>(H30/E15)</f>
        <v>#DIV/0!</v>
      </c>
      <c r="J30" s="10" t="e">
        <f>(H30/E16)</f>
        <v>#DIV/0!</v>
      </c>
      <c r="K30" s="1" t="s">
        <v>30</v>
      </c>
    </row>
    <row r="31" spans="1:15">
      <c r="A31" s="8" t="s">
        <v>24</v>
      </c>
      <c r="B31" s="9"/>
      <c r="C31" s="10"/>
      <c r="D31" s="9"/>
      <c r="E31" s="11"/>
      <c r="F31" s="9"/>
      <c r="G31" s="11"/>
      <c r="H31" s="9">
        <f>(D31+F31+E31+G31)</f>
        <v>0</v>
      </c>
      <c r="I31" s="11" t="e">
        <f>(H31/E15)</f>
        <v>#DIV/0!</v>
      </c>
      <c r="J31" s="10" t="e">
        <f>(H31/E16)</f>
        <v>#DIV/0!</v>
      </c>
      <c r="K31" s="4"/>
    </row>
    <row r="32" spans="1:15">
      <c r="A32" s="16" t="s">
        <v>25</v>
      </c>
      <c r="B32" s="9"/>
      <c r="C32" s="10"/>
      <c r="D32" s="9"/>
      <c r="E32" s="11"/>
      <c r="F32" s="9"/>
      <c r="G32" s="11"/>
      <c r="H32" s="9">
        <f>(D32+E32+F32+G32)</f>
        <v>0</v>
      </c>
      <c r="I32" s="11" t="e">
        <f>(H32/E15)</f>
        <v>#DIV/0!</v>
      </c>
      <c r="J32" s="10" t="e">
        <f>(H32/E16)</f>
        <v>#DIV/0!</v>
      </c>
      <c r="K32" s="4"/>
    </row>
    <row r="33" spans="1:11">
      <c r="A33" s="13" t="s">
        <v>26</v>
      </c>
      <c r="B33" s="6"/>
      <c r="C33" s="7"/>
      <c r="D33" s="6"/>
      <c r="E33" s="15"/>
      <c r="F33" s="6"/>
      <c r="G33" s="15"/>
      <c r="H33" s="6">
        <f>(D33+E33+F33+G33)</f>
        <v>0</v>
      </c>
      <c r="I33" s="15" t="e">
        <f>(H33/E15)</f>
        <v>#DIV/0!</v>
      </c>
      <c r="J33" s="7" t="e">
        <f>(H33/E16)</f>
        <v>#DIV/0!</v>
      </c>
      <c r="K33" s="4"/>
    </row>
    <row r="34" spans="1:11">
      <c r="A34" s="16" t="s">
        <v>27</v>
      </c>
      <c r="B34" s="9"/>
      <c r="C34" s="9"/>
      <c r="D34" s="11"/>
      <c r="E34" s="9"/>
      <c r="F34" s="11"/>
      <c r="G34" s="9"/>
      <c r="H34" s="11">
        <f>(D34+E34+F34+G34)</f>
        <v>0</v>
      </c>
      <c r="I34" s="11" t="e">
        <f>(H34/E15)</f>
        <v>#DIV/0!</v>
      </c>
      <c r="J34" s="10" t="e">
        <f>(H34/E16)</f>
        <v>#DIV/0!</v>
      </c>
      <c r="K34" s="4"/>
    </row>
    <row r="35" spans="1:11">
      <c r="A35" s="13" t="s">
        <v>28</v>
      </c>
      <c r="B35" s="6"/>
      <c r="C35" s="6"/>
      <c r="D35" s="15"/>
      <c r="E35" s="6"/>
      <c r="F35" s="15"/>
      <c r="G35" s="6"/>
      <c r="H35" s="15">
        <f>(D35+E35+F35+G35)</f>
        <v>0</v>
      </c>
      <c r="I35" s="6" t="e">
        <f>(H35/E15)</f>
        <v>#DIV/0!</v>
      </c>
      <c r="J35" s="15" t="e">
        <f>(H35/E16)</f>
        <v>#DIV/0!</v>
      </c>
      <c r="K35" s="4"/>
    </row>
    <row r="36" spans="1:1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>
      <c r="A37" s="1" t="s">
        <v>29</v>
      </c>
    </row>
    <row r="38" spans="1:11">
      <c r="A38" s="5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>
      <c r="A39" s="8" t="s">
        <v>31</v>
      </c>
      <c r="B39" s="9"/>
      <c r="C39" s="10"/>
      <c r="D39" s="9"/>
      <c r="E39" s="11"/>
      <c r="F39" s="9"/>
      <c r="G39" s="11"/>
      <c r="H39" s="9">
        <f t="shared" ref="H39:H45" si="0">(D39+E39+F39+G39)</f>
        <v>0</v>
      </c>
      <c r="I39" s="11" t="e">
        <f>(H39/E15)</f>
        <v>#DIV/0!</v>
      </c>
      <c r="J39" s="10" t="e">
        <f>(H39/E16)</f>
        <v>#DIV/0!</v>
      </c>
      <c r="K39" s="4"/>
    </row>
    <row r="40" spans="1:11">
      <c r="A40" s="8" t="s">
        <v>44</v>
      </c>
      <c r="B40" s="9"/>
      <c r="C40" s="10"/>
      <c r="D40" s="9"/>
      <c r="E40" s="11"/>
      <c r="F40" s="9"/>
      <c r="G40" s="11"/>
      <c r="H40" s="9">
        <f t="shared" si="0"/>
        <v>0</v>
      </c>
      <c r="I40" s="11" t="e">
        <f>(H40/E15)</f>
        <v>#DIV/0!</v>
      </c>
      <c r="J40" s="10" t="e">
        <f>(H40/E16)</f>
        <v>#DIV/0!</v>
      </c>
      <c r="K40" s="4"/>
    </row>
    <row r="41" spans="1:11">
      <c r="A41" s="8" t="s">
        <v>32</v>
      </c>
      <c r="B41" s="9"/>
      <c r="C41" s="10"/>
      <c r="D41" s="9"/>
      <c r="E41" s="11"/>
      <c r="F41" s="9"/>
      <c r="G41" s="11"/>
      <c r="H41" s="9">
        <f t="shared" si="0"/>
        <v>0</v>
      </c>
      <c r="I41" s="11" t="e">
        <f>(H41/E15)</f>
        <v>#DIV/0!</v>
      </c>
      <c r="J41" s="10" t="e">
        <f>(H41/E16)</f>
        <v>#DIV/0!</v>
      </c>
      <c r="K41" s="4"/>
    </row>
    <row r="42" spans="1:11">
      <c r="A42" s="8" t="s">
        <v>33</v>
      </c>
      <c r="B42" s="9"/>
      <c r="C42" s="10"/>
      <c r="D42" s="9"/>
      <c r="E42" s="11"/>
      <c r="F42" s="9"/>
      <c r="G42" s="11"/>
      <c r="H42" s="9">
        <f t="shared" si="0"/>
        <v>0</v>
      </c>
      <c r="I42" s="11" t="e">
        <f>(H42/E15)</f>
        <v>#DIV/0!</v>
      </c>
      <c r="J42" s="10" t="e">
        <f>(H42/E16)</f>
        <v>#DIV/0!</v>
      </c>
      <c r="K42" s="4"/>
    </row>
    <row r="43" spans="1:11">
      <c r="A43" s="8" t="s">
        <v>34</v>
      </c>
      <c r="B43" s="9"/>
      <c r="C43" s="10"/>
      <c r="D43" s="9"/>
      <c r="E43" s="11"/>
      <c r="F43" s="9"/>
      <c r="G43" s="11"/>
      <c r="H43" s="9">
        <f t="shared" si="0"/>
        <v>0</v>
      </c>
      <c r="I43" s="11" t="e">
        <f>(H43/E15)</f>
        <v>#DIV/0!</v>
      </c>
      <c r="J43" s="10" t="e">
        <f>(H43/E16)</f>
        <v>#DIV/0!</v>
      </c>
      <c r="K43" s="4"/>
    </row>
    <row r="44" spans="1:11">
      <c r="A44" s="8" t="s">
        <v>29</v>
      </c>
      <c r="B44" s="9"/>
      <c r="C44" s="10"/>
      <c r="D44" s="9"/>
      <c r="E44" s="11"/>
      <c r="F44" s="9"/>
      <c r="G44" s="11"/>
      <c r="H44" s="9">
        <f t="shared" si="0"/>
        <v>0</v>
      </c>
      <c r="I44" s="11" t="e">
        <f>(H44/E15)</f>
        <v>#DIV/0!</v>
      </c>
      <c r="J44" s="10" t="e">
        <f>(H44/E16)</f>
        <v>#DIV/0!</v>
      </c>
      <c r="K44" s="4"/>
    </row>
    <row r="45" spans="1:11">
      <c r="A45" s="8" t="s">
        <v>35</v>
      </c>
      <c r="D45" s="11"/>
      <c r="F45" s="11"/>
      <c r="H45" s="11">
        <f t="shared" si="0"/>
        <v>0</v>
      </c>
      <c r="I45" s="11" t="e">
        <f>(H45/E15)</f>
        <v>#DIV/0!</v>
      </c>
      <c r="J45" s="11" t="e">
        <f>(H45/E16)</f>
        <v>#DIV/0!</v>
      </c>
      <c r="K45" s="4"/>
    </row>
    <row r="46" spans="1:11">
      <c r="A46" s="8"/>
      <c r="B46" s="3"/>
      <c r="C46" s="3"/>
      <c r="D46" s="9"/>
      <c r="E46" s="9"/>
      <c r="F46" s="9"/>
      <c r="G46" s="9"/>
      <c r="H46" s="9"/>
      <c r="I46" s="9"/>
      <c r="J46" s="9"/>
      <c r="K46" s="4"/>
    </row>
    <row r="47" spans="1:11">
      <c r="A47" s="12" t="s">
        <v>36</v>
      </c>
      <c r="B47" s="9"/>
      <c r="C47" s="10"/>
      <c r="D47" s="11"/>
      <c r="E47" s="11"/>
      <c r="F47" s="11"/>
      <c r="G47" s="11"/>
      <c r="H47" s="11">
        <f>SUM(H23:H46)</f>
        <v>0</v>
      </c>
      <c r="I47" s="11" t="e">
        <f>SUM(I23:I46)</f>
        <v>#DIV/0!</v>
      </c>
      <c r="J47" s="11" t="e">
        <f>SUM(J23:J46)</f>
        <v>#DIV/0!</v>
      </c>
      <c r="K47" s="4"/>
    </row>
    <row r="49" spans="1:8" ht="29.25" customHeight="1">
      <c r="A49" s="51" t="s">
        <v>37</v>
      </c>
      <c r="B49" s="52"/>
      <c r="C49" s="53"/>
      <c r="D49" s="50"/>
      <c r="E49" s="50"/>
      <c r="F49" s="50"/>
      <c r="G49" s="50"/>
      <c r="H49" s="50"/>
    </row>
    <row r="50" spans="1:8" ht="26.25" customHeight="1">
      <c r="A50" s="51" t="s">
        <v>38</v>
      </c>
      <c r="B50" s="52"/>
      <c r="C50" s="53"/>
      <c r="D50" s="50"/>
      <c r="E50" s="50"/>
      <c r="F50" s="50"/>
      <c r="G50" s="50"/>
      <c r="H50" s="50"/>
    </row>
    <row r="51" spans="1:8" ht="23.25" customHeight="1">
      <c r="A51" s="51" t="s">
        <v>39</v>
      </c>
      <c r="B51" s="52"/>
      <c r="C51" s="53"/>
      <c r="D51" s="50"/>
      <c r="E51" s="50"/>
      <c r="F51" s="50"/>
      <c r="G51" s="50"/>
      <c r="H51" s="50"/>
    </row>
    <row r="52" spans="1:8" ht="27" customHeight="1">
      <c r="A52" s="51" t="s">
        <v>40</v>
      </c>
      <c r="B52" s="52"/>
      <c r="C52" s="53"/>
      <c r="D52" s="50"/>
      <c r="E52" s="50"/>
      <c r="F52" s="50"/>
      <c r="G52" s="50"/>
      <c r="H52" s="50"/>
    </row>
  </sheetData>
  <mergeCells count="10">
    <mergeCell ref="A11:H11"/>
    <mergeCell ref="A12:H12"/>
    <mergeCell ref="D49:H49"/>
    <mergeCell ref="D50:H50"/>
    <mergeCell ref="D51:H51"/>
    <mergeCell ref="D52:H52"/>
    <mergeCell ref="A49:C49"/>
    <mergeCell ref="A50:C50"/>
    <mergeCell ref="A51:C51"/>
    <mergeCell ref="A52:C5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>
      <selection activeCell="F13" sqref="F13"/>
    </sheetView>
  </sheetViews>
  <sheetFormatPr defaultColWidth="9.1796875" defaultRowHeight="14.5"/>
  <cols>
    <col min="1" max="1" width="6.26953125" style="23" customWidth="1"/>
    <col min="2" max="3" width="9.1796875" style="23"/>
    <col min="4" max="4" width="17.26953125" style="23" customWidth="1"/>
    <col min="5" max="5" width="9.1796875" style="23"/>
    <col min="6" max="6" width="15.26953125" style="23" customWidth="1"/>
    <col min="7" max="16384" width="9.1796875" style="23"/>
  </cols>
  <sheetData>
    <row r="2" spans="1:11">
      <c r="A2" s="24"/>
    </row>
    <row r="3" spans="1:11">
      <c r="A3" s="24"/>
    </row>
    <row r="4" spans="1:11" ht="31.5" customHeight="1">
      <c r="A4" s="25" t="s">
        <v>3</v>
      </c>
    </row>
    <row r="5" spans="1:11" ht="15.5">
      <c r="A5" s="25" t="s">
        <v>4</v>
      </c>
    </row>
    <row r="6" spans="1:11">
      <c r="A6" s="26"/>
    </row>
    <row r="9" spans="1:11" s="27" customFormat="1" ht="23.25" customHeight="1">
      <c r="B9" s="60" t="s">
        <v>10</v>
      </c>
      <c r="C9" s="60"/>
      <c r="D9" s="60"/>
      <c r="E9" s="61"/>
      <c r="F9" s="61"/>
      <c r="G9" s="61"/>
      <c r="H9" s="61"/>
      <c r="I9" s="61"/>
    </row>
    <row r="10" spans="1:11" s="27" customFormat="1" ht="23.25" customHeight="1">
      <c r="B10" s="62" t="s">
        <v>41</v>
      </c>
      <c r="C10" s="62"/>
      <c r="D10" s="62"/>
      <c r="E10" s="63"/>
      <c r="F10" s="63"/>
      <c r="G10" s="63"/>
      <c r="H10" s="63"/>
      <c r="I10" s="63"/>
    </row>
    <row r="12" spans="1:11" ht="21">
      <c r="B12" s="28" t="s">
        <v>42</v>
      </c>
      <c r="C12" s="28"/>
      <c r="D12" s="28"/>
      <c r="E12" s="28"/>
      <c r="F12" s="29">
        <f>'[1]Cost Template'!C92</f>
        <v>0</v>
      </c>
      <c r="G12" s="30" t="s">
        <v>43</v>
      </c>
      <c r="H12" s="28"/>
    </row>
    <row r="14" spans="1:11" s="31" customFormat="1" ht="31">
      <c r="B14" s="64" t="s">
        <v>45</v>
      </c>
      <c r="C14" s="64"/>
      <c r="D14" s="64"/>
      <c r="E14" s="32"/>
      <c r="F14" s="33" t="s">
        <v>8</v>
      </c>
      <c r="G14" s="65" t="s">
        <v>46</v>
      </c>
      <c r="H14" s="65"/>
      <c r="I14" s="65"/>
      <c r="K14" s="34"/>
    </row>
    <row r="33" spans="2:6" ht="16" thickBot="1">
      <c r="B33" s="58" t="s">
        <v>47</v>
      </c>
      <c r="C33" s="59"/>
      <c r="D33" s="59"/>
      <c r="E33" s="59"/>
      <c r="F33" s="35">
        <f>SUM(F16:F32)</f>
        <v>0</v>
      </c>
    </row>
    <row r="34" spans="2:6">
      <c r="B34" s="36" t="s">
        <v>48</v>
      </c>
    </row>
  </sheetData>
  <mergeCells count="7">
    <mergeCell ref="B33:E33"/>
    <mergeCell ref="B9:D9"/>
    <mergeCell ref="E9:I9"/>
    <mergeCell ref="B10:D10"/>
    <mergeCell ref="E10:I10"/>
    <mergeCell ref="B14:D14"/>
    <mergeCell ref="G14:I14"/>
  </mergeCells>
  <pageMargins left="0.24" right="0.24" top="0.75" bottom="0.75" header="0.30000000000000004" footer="0.3000000000000000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FF3C5B18883D4E21973B57C2EEED7FD1" version="1.0.0">
  <systemFields>
    <field name="Objective-Id">
      <value order="0">A31444163</value>
    </field>
    <field name="Objective-Title">
      <value order="0">Business Case Guidance - Annex 10a - OBC Project cost template WELSH</value>
    </field>
    <field name="Objective-Description">
      <value order="0"/>
    </field>
    <field name="Objective-CreationStamp">
      <value order="0">2020-09-02T09:59:05Z</value>
    </field>
    <field name="Objective-IsApproved">
      <value order="0">false</value>
    </field>
    <field name="Objective-IsPublished">
      <value order="0">true</value>
    </field>
    <field name="Objective-DatePublished">
      <value order="0">2021-06-17T05:48:07Z</value>
    </field>
    <field name="Objective-ModificationStamp">
      <value order="0">2021-06-17T05:48:07Z</value>
    </field>
    <field name="Objective-Owner">
      <value order="0">De Benedictis, Rachel (EPS - EBPG)</value>
    </field>
    <field name="Objective-Path">
      <value order="0">Objective Global Folder:Business File Plan:Education &amp; Public Services (EPS):Education &amp; Public Services (EPS) - Education - Education, Business Planning &amp; Governance:1 - Save:Capital Funding Branch:Business Cases &amp; Process - Band B:A4 Business Case Guidance and Templates:EPS - 21st Century Schools - Updating &amp; Streamlining Business Case Guidance - 2019-2021  :3. 21CS Business Case Annexes - 2020</value>
    </field>
    <field name="Objective-Parent">
      <value order="0">3. 21CS Business Case Annexes - 2020</value>
    </field>
    <field name="Objective-State">
      <value order="0">Published</value>
    </field>
    <field name="Objective-VersionId">
      <value order="0">vA69186888</value>
    </field>
    <field name="Objective-Version">
      <value order="0">4.0</value>
    </field>
    <field name="Objective-VersionNumber">
      <value order="0">5</value>
    </field>
    <field name="Objective-VersionComment">
      <value order="0"/>
    </field>
    <field name="Objective-FileNumber">
      <value order="0">qA1400929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>2020-09-01T23:00:00Z</value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Templed cost</vt:lpstr>
      <vt:lpstr>Elfennau abnormal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Wade</dc:creator>
  <cp:lastModifiedBy>Gorny, Neil ((EPS - Digital and Strategic Comms)</cp:lastModifiedBy>
  <dcterms:created xsi:type="dcterms:W3CDTF">2015-09-11T08:54:33Z</dcterms:created>
  <dcterms:modified xsi:type="dcterms:W3CDTF">2021-06-21T12:19:19Z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A31444163</vt:lpwstr>
  </property>
  <property fmtid="{D5CDD505-2E9C-101B-9397-08002B2CF9AE}" pid="4" name="Objective-Title">
    <vt:lpwstr>Business Case Guidance - Annex 10a - OBC Project cost template WELSH</vt:lpwstr>
  </property>
  <property fmtid="{D5CDD505-2E9C-101B-9397-08002B2CF9AE}" pid="5" name="Objective-Comment">
    <vt:lpwstr/>
  </property>
  <property fmtid="{D5CDD505-2E9C-101B-9397-08002B2CF9AE}" pid="6" name="Objective-CreationStamp">
    <vt:filetime>2020-09-02T09:59:05Z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2021-06-17T05:48:07Z</vt:filetime>
  </property>
  <property fmtid="{D5CDD505-2E9C-101B-9397-08002B2CF9AE}" pid="10" name="Objective-ModificationStamp">
    <vt:filetime>2021-06-17T05:48:07Z</vt:filetime>
  </property>
  <property fmtid="{D5CDD505-2E9C-101B-9397-08002B2CF9AE}" pid="11" name="Objective-Owner">
    <vt:lpwstr>De Benedictis, Rachel (EPS - EBPG)</vt:lpwstr>
  </property>
  <property fmtid="{D5CDD505-2E9C-101B-9397-08002B2CF9AE}" pid="12" name="Objective-Path">
    <vt:lpwstr>Objective Global Folder:Business File Plan:Education &amp; Public Services (EPS):Education &amp; Public Services (EPS) - Education - Education, Business Planning &amp; Governance:1 - Save:Capital Funding Branch:Business Cases &amp; Process - Band B:A4 Business Case Guida</vt:lpwstr>
  </property>
  <property fmtid="{D5CDD505-2E9C-101B-9397-08002B2CF9AE}" pid="13" name="Objective-Parent">
    <vt:lpwstr>3. 21CS Business Case Annexes - 2020</vt:lpwstr>
  </property>
  <property fmtid="{D5CDD505-2E9C-101B-9397-08002B2CF9AE}" pid="14" name="Objective-State">
    <vt:lpwstr>Published</vt:lpwstr>
  </property>
  <property fmtid="{D5CDD505-2E9C-101B-9397-08002B2CF9AE}" pid="15" name="Objective-Version">
    <vt:lpwstr>4.0</vt:lpwstr>
  </property>
  <property fmtid="{D5CDD505-2E9C-101B-9397-08002B2CF9AE}" pid="16" name="Objective-VersionNumber">
    <vt:r8>5</vt:r8>
  </property>
  <property fmtid="{D5CDD505-2E9C-101B-9397-08002B2CF9AE}" pid="17" name="Objective-VersionComment">
    <vt:lpwstr/>
  </property>
  <property fmtid="{D5CDD505-2E9C-101B-9397-08002B2CF9AE}" pid="18" name="Objective-FileNumber">
    <vt:lpwstr>qA1400929</vt:lpwstr>
  </property>
  <property fmtid="{D5CDD505-2E9C-101B-9397-08002B2CF9AE}" pid="19" name="Objective-Classification">
    <vt:lpwstr>Official</vt:lpwstr>
  </property>
  <property fmtid="{D5CDD505-2E9C-101B-9397-08002B2CF9AE}" pid="20" name="Objective-Caveats">
    <vt:lpwstr/>
  </property>
  <property fmtid="{D5CDD505-2E9C-101B-9397-08002B2CF9AE}" pid="21" name="Objective-Language [system]">
    <vt:lpwstr/>
  </property>
  <property fmtid="{D5CDD505-2E9C-101B-9397-08002B2CF9AE}" pid="22" name="Objective-Date Acquired [system]">
    <vt:lpwstr/>
  </property>
  <property fmtid="{D5CDD505-2E9C-101B-9397-08002B2CF9AE}" pid="23" name="Objective-What to Keep [system]">
    <vt:lpwstr/>
  </property>
  <property fmtid="{D5CDD505-2E9C-101B-9397-08002B2CF9AE}" pid="24" name="Objective-Official Translation [system]">
    <vt:lpwstr/>
  </property>
  <property fmtid="{D5CDD505-2E9C-101B-9397-08002B2CF9AE}" pid="25" name="Objective-Connect Creator [system]">
    <vt:lpwstr/>
  </property>
  <property fmtid="{D5CDD505-2E9C-101B-9397-08002B2CF9AE}" pid="26" name="Objective-Description">
    <vt:lpwstr/>
  </property>
  <property fmtid="{D5CDD505-2E9C-101B-9397-08002B2CF9AE}" pid="27" name="Objective-VersionId">
    <vt:lpwstr>vA69186888</vt:lpwstr>
  </property>
  <property fmtid="{D5CDD505-2E9C-101B-9397-08002B2CF9AE}" pid="28" name="Objective-Language">
    <vt:lpwstr>English (eng)</vt:lpwstr>
  </property>
  <property fmtid="{D5CDD505-2E9C-101B-9397-08002B2CF9AE}" pid="29" name="Objective-Date Acquired">
    <vt:filetime>2020-09-01T23:00:00Z</vt:filetime>
  </property>
  <property fmtid="{D5CDD505-2E9C-101B-9397-08002B2CF9AE}" pid="30" name="Objective-What to Keep">
    <vt:lpwstr>No</vt:lpwstr>
  </property>
  <property fmtid="{D5CDD505-2E9C-101B-9397-08002B2CF9AE}" pid="31" name="Objective-Official Translation">
    <vt:lpwstr/>
  </property>
  <property fmtid="{D5CDD505-2E9C-101B-9397-08002B2CF9AE}" pid="32" name="Objective-Connect Creator">
    <vt:lpwstr/>
  </property>
</Properties>
</file>